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UBLICACIONES\ENTREGADOS A ABOGADOS PARA TRAMITE\JUNIO 2026\"/>
    </mc:Choice>
  </mc:AlternateContent>
  <xr:revisionPtr revIDLastSave="0" documentId="13_ncr:1_{87D9EC01-5F5D-4E2D-B2AE-6CAD9B0DD635}" xr6:coauthVersionLast="47" xr6:coauthVersionMax="47" xr10:uidLastSave="{00000000-0000-0000-0000-000000000000}"/>
  <bookViews>
    <workbookView xWindow="-120" yWindow="-120" windowWidth="29040" windowHeight="15720" tabRatio="843" xr2:uid="{00000000-000D-0000-FFFF-FFFF00000000}"/>
  </bookViews>
  <sheets>
    <sheet name="JUNIO CON AJUSTE" sheetId="5" r:id="rId1"/>
    <sheet name="JUNIO ORDINARIO" sheetId="1" r:id="rId2"/>
    <sheet name="1ER AJUST. CUATRIMESTRAL" sheetId="6" r:id="rId3"/>
    <sheet name="TOTAL PAGADO" sheetId="4" r:id="rId4"/>
  </sheets>
  <definedNames>
    <definedName name="_xlnm._FilterDatabase" localSheetId="1" hidden="1">'JUNIO ORDINARIO'!$A$3:$Q$575</definedName>
    <definedName name="_xlnm._FilterDatabase" localSheetId="3" hidden="1">'TOTAL PAGADO'!$A$1:$E$573</definedName>
    <definedName name="_xlnm.Print_Titles" localSheetId="2">'1ER AJUST. CUATRIMESTRAL'!$1:$3</definedName>
    <definedName name="_xlnm.Print_Titles" localSheetId="0">'JUNIO CON AJUSTE'!$1:$3</definedName>
    <definedName name="_xlnm.Print_Titles" localSheetId="1">'JUNIO ORDINARIO'!$1:$3</definedName>
    <definedName name="_xlnm.Print_Titles" localSheetId="3">'TOTAL PAGADO'!$1:$3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6" l="1"/>
  <c r="O5" i="1" l="1"/>
  <c r="F5" i="6"/>
  <c r="M574" i="1"/>
  <c r="M574" i="5"/>
  <c r="L574" i="5"/>
  <c r="O4" i="1"/>
  <c r="D574" i="1" l="1"/>
  <c r="E574" i="1"/>
  <c r="F574" i="1"/>
  <c r="G574" i="1"/>
  <c r="H574" i="1"/>
  <c r="I574" i="1"/>
  <c r="J574" i="1"/>
  <c r="K574" i="1"/>
  <c r="L574" i="1"/>
  <c r="N574" i="1"/>
  <c r="F574" i="5"/>
  <c r="G57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4" i="5"/>
  <c r="O4" i="5" l="1"/>
  <c r="O6" i="5"/>
  <c r="D574" i="5"/>
  <c r="E574" i="5"/>
  <c r="C574" i="5"/>
  <c r="D574" i="6"/>
  <c r="E574" i="6"/>
  <c r="D5" i="4"/>
  <c r="F6" i="6"/>
  <c r="D6" i="4" s="1"/>
  <c r="F7" i="6"/>
  <c r="D7" i="4" s="1"/>
  <c r="F8" i="6"/>
  <c r="D8" i="4" s="1"/>
  <c r="F9" i="6"/>
  <c r="D9" i="4" s="1"/>
  <c r="F10" i="6"/>
  <c r="D10" i="4" s="1"/>
  <c r="F11" i="6"/>
  <c r="D11" i="4" s="1"/>
  <c r="F12" i="6"/>
  <c r="D12" i="4" s="1"/>
  <c r="F13" i="6"/>
  <c r="D13" i="4" s="1"/>
  <c r="F14" i="6"/>
  <c r="D14" i="4" s="1"/>
  <c r="F15" i="6"/>
  <c r="D15" i="4" s="1"/>
  <c r="F16" i="6"/>
  <c r="D16" i="4" s="1"/>
  <c r="F17" i="6"/>
  <c r="D17" i="4" s="1"/>
  <c r="F18" i="6"/>
  <c r="D18" i="4" s="1"/>
  <c r="F19" i="6"/>
  <c r="D19" i="4" s="1"/>
  <c r="F20" i="6"/>
  <c r="D20" i="4" s="1"/>
  <c r="F21" i="6"/>
  <c r="D21" i="4" s="1"/>
  <c r="F22" i="6"/>
  <c r="D22" i="4" s="1"/>
  <c r="F23" i="6"/>
  <c r="D23" i="4" s="1"/>
  <c r="F24" i="6"/>
  <c r="D24" i="4" s="1"/>
  <c r="F25" i="6"/>
  <c r="D25" i="4" s="1"/>
  <c r="F26" i="6"/>
  <c r="D26" i="4" s="1"/>
  <c r="F27" i="6"/>
  <c r="D27" i="4" s="1"/>
  <c r="F28" i="6"/>
  <c r="D28" i="4" s="1"/>
  <c r="F29" i="6"/>
  <c r="D29" i="4" s="1"/>
  <c r="F30" i="6"/>
  <c r="D30" i="4" s="1"/>
  <c r="F31" i="6"/>
  <c r="D31" i="4" s="1"/>
  <c r="F32" i="6"/>
  <c r="D32" i="4" s="1"/>
  <c r="F33" i="6"/>
  <c r="D33" i="4" s="1"/>
  <c r="F34" i="6"/>
  <c r="D34" i="4" s="1"/>
  <c r="F35" i="6"/>
  <c r="D35" i="4" s="1"/>
  <c r="F36" i="6"/>
  <c r="D36" i="4" s="1"/>
  <c r="F37" i="6"/>
  <c r="D37" i="4" s="1"/>
  <c r="F38" i="6"/>
  <c r="D38" i="4" s="1"/>
  <c r="F39" i="6"/>
  <c r="D39" i="4" s="1"/>
  <c r="F40" i="6"/>
  <c r="D40" i="4" s="1"/>
  <c r="F41" i="6"/>
  <c r="D41" i="4" s="1"/>
  <c r="F42" i="6"/>
  <c r="D42" i="4" s="1"/>
  <c r="F43" i="6"/>
  <c r="D43" i="4" s="1"/>
  <c r="F44" i="6"/>
  <c r="D44" i="4" s="1"/>
  <c r="F45" i="6"/>
  <c r="D45" i="4" s="1"/>
  <c r="F46" i="6"/>
  <c r="D46" i="4" s="1"/>
  <c r="F47" i="6"/>
  <c r="D47" i="4" s="1"/>
  <c r="F48" i="6"/>
  <c r="D48" i="4" s="1"/>
  <c r="F49" i="6"/>
  <c r="D49" i="4" s="1"/>
  <c r="F50" i="6"/>
  <c r="D50" i="4" s="1"/>
  <c r="F51" i="6"/>
  <c r="D51" i="4" s="1"/>
  <c r="F52" i="6"/>
  <c r="D52" i="4" s="1"/>
  <c r="F53" i="6"/>
  <c r="D53" i="4" s="1"/>
  <c r="F54" i="6"/>
  <c r="D54" i="4" s="1"/>
  <c r="F55" i="6"/>
  <c r="D55" i="4" s="1"/>
  <c r="F56" i="6"/>
  <c r="D56" i="4" s="1"/>
  <c r="F57" i="6"/>
  <c r="D57" i="4" s="1"/>
  <c r="F58" i="6"/>
  <c r="D58" i="4" s="1"/>
  <c r="F59" i="6"/>
  <c r="D59" i="4" s="1"/>
  <c r="F60" i="6"/>
  <c r="D60" i="4" s="1"/>
  <c r="F61" i="6"/>
  <c r="D61" i="4" s="1"/>
  <c r="F62" i="6"/>
  <c r="D62" i="4" s="1"/>
  <c r="F63" i="6"/>
  <c r="D63" i="4" s="1"/>
  <c r="F64" i="6"/>
  <c r="D64" i="4" s="1"/>
  <c r="F65" i="6"/>
  <c r="D65" i="4" s="1"/>
  <c r="F66" i="6"/>
  <c r="D66" i="4" s="1"/>
  <c r="F67" i="6"/>
  <c r="D67" i="4" s="1"/>
  <c r="F68" i="6"/>
  <c r="D68" i="4" s="1"/>
  <c r="F69" i="6"/>
  <c r="D69" i="4" s="1"/>
  <c r="F70" i="6"/>
  <c r="D70" i="4" s="1"/>
  <c r="F71" i="6"/>
  <c r="D71" i="4" s="1"/>
  <c r="F72" i="6"/>
  <c r="D72" i="4" s="1"/>
  <c r="F73" i="6"/>
  <c r="D73" i="4" s="1"/>
  <c r="F74" i="6"/>
  <c r="D74" i="4" s="1"/>
  <c r="F75" i="6"/>
  <c r="D75" i="4" s="1"/>
  <c r="F76" i="6"/>
  <c r="D76" i="4" s="1"/>
  <c r="F77" i="6"/>
  <c r="D77" i="4" s="1"/>
  <c r="F78" i="6"/>
  <c r="D78" i="4" s="1"/>
  <c r="F79" i="6"/>
  <c r="D79" i="4" s="1"/>
  <c r="F80" i="6"/>
  <c r="D80" i="4" s="1"/>
  <c r="F81" i="6"/>
  <c r="D81" i="4" s="1"/>
  <c r="F82" i="6"/>
  <c r="D82" i="4" s="1"/>
  <c r="F83" i="6"/>
  <c r="D83" i="4" s="1"/>
  <c r="F84" i="6"/>
  <c r="D84" i="4" s="1"/>
  <c r="F85" i="6"/>
  <c r="D85" i="4" s="1"/>
  <c r="F86" i="6"/>
  <c r="D86" i="4" s="1"/>
  <c r="F87" i="6"/>
  <c r="D87" i="4" s="1"/>
  <c r="F88" i="6"/>
  <c r="D88" i="4" s="1"/>
  <c r="F89" i="6"/>
  <c r="D89" i="4" s="1"/>
  <c r="F90" i="6"/>
  <c r="D90" i="4" s="1"/>
  <c r="F91" i="6"/>
  <c r="D91" i="4" s="1"/>
  <c r="F92" i="6"/>
  <c r="D92" i="4" s="1"/>
  <c r="F93" i="6"/>
  <c r="D93" i="4" s="1"/>
  <c r="F94" i="6"/>
  <c r="D94" i="4" s="1"/>
  <c r="F95" i="6"/>
  <c r="D95" i="4" s="1"/>
  <c r="F96" i="6"/>
  <c r="D96" i="4" s="1"/>
  <c r="F97" i="6"/>
  <c r="D97" i="4" s="1"/>
  <c r="F98" i="6"/>
  <c r="D98" i="4" s="1"/>
  <c r="F99" i="6"/>
  <c r="D99" i="4" s="1"/>
  <c r="F100" i="6"/>
  <c r="D100" i="4" s="1"/>
  <c r="F101" i="6"/>
  <c r="D101" i="4" s="1"/>
  <c r="F102" i="6"/>
  <c r="D102" i="4" s="1"/>
  <c r="F103" i="6"/>
  <c r="D103" i="4" s="1"/>
  <c r="F104" i="6"/>
  <c r="D104" i="4" s="1"/>
  <c r="F105" i="6"/>
  <c r="D105" i="4" s="1"/>
  <c r="F106" i="6"/>
  <c r="D106" i="4" s="1"/>
  <c r="F107" i="6"/>
  <c r="D107" i="4" s="1"/>
  <c r="F108" i="6"/>
  <c r="D108" i="4" s="1"/>
  <c r="F109" i="6"/>
  <c r="D109" i="4" s="1"/>
  <c r="F110" i="6"/>
  <c r="D110" i="4" s="1"/>
  <c r="F111" i="6"/>
  <c r="D111" i="4" s="1"/>
  <c r="F112" i="6"/>
  <c r="D112" i="4" s="1"/>
  <c r="F113" i="6"/>
  <c r="D113" i="4" s="1"/>
  <c r="F114" i="6"/>
  <c r="D114" i="4" s="1"/>
  <c r="F115" i="6"/>
  <c r="D115" i="4" s="1"/>
  <c r="F116" i="6"/>
  <c r="D116" i="4" s="1"/>
  <c r="F117" i="6"/>
  <c r="D117" i="4" s="1"/>
  <c r="F118" i="6"/>
  <c r="D118" i="4" s="1"/>
  <c r="F119" i="6"/>
  <c r="D119" i="4" s="1"/>
  <c r="F120" i="6"/>
  <c r="D120" i="4" s="1"/>
  <c r="F121" i="6"/>
  <c r="D121" i="4" s="1"/>
  <c r="F122" i="6"/>
  <c r="D122" i="4" s="1"/>
  <c r="F123" i="6"/>
  <c r="D123" i="4" s="1"/>
  <c r="F124" i="6"/>
  <c r="D124" i="4" s="1"/>
  <c r="F125" i="6"/>
  <c r="D125" i="4" s="1"/>
  <c r="F126" i="6"/>
  <c r="D126" i="4" s="1"/>
  <c r="F127" i="6"/>
  <c r="D127" i="4" s="1"/>
  <c r="F128" i="6"/>
  <c r="D128" i="4" s="1"/>
  <c r="F129" i="6"/>
  <c r="D129" i="4" s="1"/>
  <c r="F130" i="6"/>
  <c r="D130" i="4" s="1"/>
  <c r="F131" i="6"/>
  <c r="D131" i="4" s="1"/>
  <c r="F132" i="6"/>
  <c r="D132" i="4" s="1"/>
  <c r="F133" i="6"/>
  <c r="D133" i="4" s="1"/>
  <c r="F134" i="6"/>
  <c r="D134" i="4" s="1"/>
  <c r="F135" i="6"/>
  <c r="D135" i="4" s="1"/>
  <c r="F136" i="6"/>
  <c r="D136" i="4" s="1"/>
  <c r="F137" i="6"/>
  <c r="D137" i="4" s="1"/>
  <c r="F138" i="6"/>
  <c r="D138" i="4" s="1"/>
  <c r="F139" i="6"/>
  <c r="D139" i="4" s="1"/>
  <c r="F140" i="6"/>
  <c r="D140" i="4" s="1"/>
  <c r="F141" i="6"/>
  <c r="D141" i="4" s="1"/>
  <c r="F142" i="6"/>
  <c r="D142" i="4" s="1"/>
  <c r="F143" i="6"/>
  <c r="D143" i="4" s="1"/>
  <c r="F144" i="6"/>
  <c r="D144" i="4" s="1"/>
  <c r="F145" i="6"/>
  <c r="D145" i="4" s="1"/>
  <c r="F146" i="6"/>
  <c r="D146" i="4" s="1"/>
  <c r="F147" i="6"/>
  <c r="D147" i="4" s="1"/>
  <c r="F148" i="6"/>
  <c r="D148" i="4" s="1"/>
  <c r="F149" i="6"/>
  <c r="D149" i="4" s="1"/>
  <c r="F150" i="6"/>
  <c r="D150" i="4" s="1"/>
  <c r="F151" i="6"/>
  <c r="D151" i="4" s="1"/>
  <c r="F152" i="6"/>
  <c r="D152" i="4" s="1"/>
  <c r="F153" i="6"/>
  <c r="D153" i="4" s="1"/>
  <c r="F154" i="6"/>
  <c r="D154" i="4" s="1"/>
  <c r="F155" i="6"/>
  <c r="D155" i="4" s="1"/>
  <c r="F156" i="6"/>
  <c r="D156" i="4" s="1"/>
  <c r="F157" i="6"/>
  <c r="D157" i="4" s="1"/>
  <c r="F158" i="6"/>
  <c r="D158" i="4" s="1"/>
  <c r="F159" i="6"/>
  <c r="D159" i="4" s="1"/>
  <c r="F160" i="6"/>
  <c r="D160" i="4" s="1"/>
  <c r="F161" i="6"/>
  <c r="D161" i="4" s="1"/>
  <c r="F162" i="6"/>
  <c r="D162" i="4" s="1"/>
  <c r="F163" i="6"/>
  <c r="D163" i="4" s="1"/>
  <c r="F164" i="6"/>
  <c r="D164" i="4" s="1"/>
  <c r="F165" i="6"/>
  <c r="D165" i="4" s="1"/>
  <c r="F166" i="6"/>
  <c r="D166" i="4" s="1"/>
  <c r="F167" i="6"/>
  <c r="D167" i="4" s="1"/>
  <c r="F168" i="6"/>
  <c r="D168" i="4" s="1"/>
  <c r="F169" i="6"/>
  <c r="D169" i="4" s="1"/>
  <c r="F170" i="6"/>
  <c r="D170" i="4" s="1"/>
  <c r="F171" i="6"/>
  <c r="D171" i="4" s="1"/>
  <c r="F172" i="6"/>
  <c r="D172" i="4" s="1"/>
  <c r="F173" i="6"/>
  <c r="D173" i="4" s="1"/>
  <c r="F174" i="6"/>
  <c r="D174" i="4" s="1"/>
  <c r="F175" i="6"/>
  <c r="D175" i="4" s="1"/>
  <c r="F176" i="6"/>
  <c r="D176" i="4" s="1"/>
  <c r="F177" i="6"/>
  <c r="D177" i="4" s="1"/>
  <c r="F178" i="6"/>
  <c r="D178" i="4" s="1"/>
  <c r="F179" i="6"/>
  <c r="D179" i="4" s="1"/>
  <c r="F180" i="6"/>
  <c r="D180" i="4" s="1"/>
  <c r="F181" i="6"/>
  <c r="D181" i="4" s="1"/>
  <c r="F182" i="6"/>
  <c r="D182" i="4" s="1"/>
  <c r="F183" i="6"/>
  <c r="D183" i="4" s="1"/>
  <c r="F184" i="6"/>
  <c r="D184" i="4" s="1"/>
  <c r="F185" i="6"/>
  <c r="D185" i="4" s="1"/>
  <c r="F186" i="6"/>
  <c r="D186" i="4" s="1"/>
  <c r="F187" i="6"/>
  <c r="D187" i="4" s="1"/>
  <c r="F188" i="6"/>
  <c r="D188" i="4" s="1"/>
  <c r="F189" i="6"/>
  <c r="D189" i="4" s="1"/>
  <c r="F190" i="6"/>
  <c r="D190" i="4" s="1"/>
  <c r="F191" i="6"/>
  <c r="D191" i="4" s="1"/>
  <c r="F192" i="6"/>
  <c r="D192" i="4" s="1"/>
  <c r="F193" i="6"/>
  <c r="D193" i="4" s="1"/>
  <c r="F194" i="6"/>
  <c r="D194" i="4" s="1"/>
  <c r="F195" i="6"/>
  <c r="D195" i="4" s="1"/>
  <c r="F196" i="6"/>
  <c r="D196" i="4" s="1"/>
  <c r="F197" i="6"/>
  <c r="D197" i="4" s="1"/>
  <c r="F198" i="6"/>
  <c r="D198" i="4" s="1"/>
  <c r="F199" i="6"/>
  <c r="D199" i="4" s="1"/>
  <c r="F200" i="6"/>
  <c r="D200" i="4" s="1"/>
  <c r="F201" i="6"/>
  <c r="D201" i="4" s="1"/>
  <c r="F202" i="6"/>
  <c r="D202" i="4" s="1"/>
  <c r="F203" i="6"/>
  <c r="D203" i="4" s="1"/>
  <c r="F204" i="6"/>
  <c r="D204" i="4" s="1"/>
  <c r="F205" i="6"/>
  <c r="D205" i="4" s="1"/>
  <c r="F206" i="6"/>
  <c r="D206" i="4" s="1"/>
  <c r="F207" i="6"/>
  <c r="D207" i="4" s="1"/>
  <c r="F208" i="6"/>
  <c r="D208" i="4" s="1"/>
  <c r="F209" i="6"/>
  <c r="D209" i="4" s="1"/>
  <c r="F210" i="6"/>
  <c r="D210" i="4" s="1"/>
  <c r="F211" i="6"/>
  <c r="D211" i="4" s="1"/>
  <c r="F212" i="6"/>
  <c r="D212" i="4" s="1"/>
  <c r="F213" i="6"/>
  <c r="D213" i="4" s="1"/>
  <c r="F214" i="6"/>
  <c r="D214" i="4" s="1"/>
  <c r="F215" i="6"/>
  <c r="D215" i="4" s="1"/>
  <c r="F216" i="6"/>
  <c r="D216" i="4" s="1"/>
  <c r="F217" i="6"/>
  <c r="D217" i="4" s="1"/>
  <c r="F218" i="6"/>
  <c r="D218" i="4" s="1"/>
  <c r="F219" i="6"/>
  <c r="D219" i="4" s="1"/>
  <c r="F220" i="6"/>
  <c r="D220" i="4" s="1"/>
  <c r="F221" i="6"/>
  <c r="D221" i="4" s="1"/>
  <c r="F222" i="6"/>
  <c r="D222" i="4" s="1"/>
  <c r="F223" i="6"/>
  <c r="D223" i="4" s="1"/>
  <c r="F224" i="6"/>
  <c r="D224" i="4" s="1"/>
  <c r="F225" i="6"/>
  <c r="D225" i="4" s="1"/>
  <c r="F226" i="6"/>
  <c r="D226" i="4" s="1"/>
  <c r="F227" i="6"/>
  <c r="D227" i="4" s="1"/>
  <c r="F228" i="6"/>
  <c r="D228" i="4" s="1"/>
  <c r="F229" i="6"/>
  <c r="D229" i="4" s="1"/>
  <c r="F230" i="6"/>
  <c r="D230" i="4" s="1"/>
  <c r="F231" i="6"/>
  <c r="D231" i="4" s="1"/>
  <c r="F232" i="6"/>
  <c r="D232" i="4" s="1"/>
  <c r="F233" i="6"/>
  <c r="D233" i="4" s="1"/>
  <c r="F234" i="6"/>
  <c r="D234" i="4" s="1"/>
  <c r="F235" i="6"/>
  <c r="D235" i="4" s="1"/>
  <c r="F236" i="6"/>
  <c r="D236" i="4" s="1"/>
  <c r="F237" i="6"/>
  <c r="D237" i="4" s="1"/>
  <c r="F238" i="6"/>
  <c r="D238" i="4" s="1"/>
  <c r="F239" i="6"/>
  <c r="D239" i="4" s="1"/>
  <c r="F240" i="6"/>
  <c r="D240" i="4" s="1"/>
  <c r="F241" i="6"/>
  <c r="D241" i="4" s="1"/>
  <c r="F242" i="6"/>
  <c r="D242" i="4" s="1"/>
  <c r="F243" i="6"/>
  <c r="D243" i="4" s="1"/>
  <c r="F244" i="6"/>
  <c r="D244" i="4" s="1"/>
  <c r="F245" i="6"/>
  <c r="D245" i="4" s="1"/>
  <c r="F246" i="6"/>
  <c r="D246" i="4" s="1"/>
  <c r="F247" i="6"/>
  <c r="D247" i="4" s="1"/>
  <c r="F248" i="6"/>
  <c r="D248" i="4" s="1"/>
  <c r="F249" i="6"/>
  <c r="D249" i="4" s="1"/>
  <c r="F250" i="6"/>
  <c r="D250" i="4" s="1"/>
  <c r="F251" i="6"/>
  <c r="D251" i="4" s="1"/>
  <c r="F252" i="6"/>
  <c r="D252" i="4" s="1"/>
  <c r="F253" i="6"/>
  <c r="D253" i="4" s="1"/>
  <c r="F254" i="6"/>
  <c r="D254" i="4" s="1"/>
  <c r="F255" i="6"/>
  <c r="D255" i="4" s="1"/>
  <c r="F256" i="6"/>
  <c r="D256" i="4" s="1"/>
  <c r="F257" i="6"/>
  <c r="D257" i="4" s="1"/>
  <c r="F258" i="6"/>
  <c r="D258" i="4" s="1"/>
  <c r="F259" i="6"/>
  <c r="D259" i="4" s="1"/>
  <c r="F260" i="6"/>
  <c r="D260" i="4" s="1"/>
  <c r="F261" i="6"/>
  <c r="D261" i="4" s="1"/>
  <c r="F262" i="6"/>
  <c r="D262" i="4" s="1"/>
  <c r="F263" i="6"/>
  <c r="D263" i="4" s="1"/>
  <c r="F264" i="6"/>
  <c r="D264" i="4" s="1"/>
  <c r="F265" i="6"/>
  <c r="D265" i="4" s="1"/>
  <c r="F266" i="6"/>
  <c r="D266" i="4" s="1"/>
  <c r="F267" i="6"/>
  <c r="D267" i="4" s="1"/>
  <c r="F268" i="6"/>
  <c r="D268" i="4" s="1"/>
  <c r="F269" i="6"/>
  <c r="D269" i="4" s="1"/>
  <c r="F270" i="6"/>
  <c r="D270" i="4" s="1"/>
  <c r="F271" i="6"/>
  <c r="D271" i="4" s="1"/>
  <c r="F272" i="6"/>
  <c r="D272" i="4" s="1"/>
  <c r="F273" i="6"/>
  <c r="D273" i="4" s="1"/>
  <c r="F274" i="6"/>
  <c r="D274" i="4" s="1"/>
  <c r="F275" i="6"/>
  <c r="D275" i="4" s="1"/>
  <c r="F276" i="6"/>
  <c r="D276" i="4" s="1"/>
  <c r="F277" i="6"/>
  <c r="D277" i="4" s="1"/>
  <c r="F278" i="6"/>
  <c r="D278" i="4" s="1"/>
  <c r="F279" i="6"/>
  <c r="D279" i="4" s="1"/>
  <c r="F280" i="6"/>
  <c r="D280" i="4" s="1"/>
  <c r="F281" i="6"/>
  <c r="D281" i="4" s="1"/>
  <c r="F282" i="6"/>
  <c r="D282" i="4" s="1"/>
  <c r="F283" i="6"/>
  <c r="D283" i="4" s="1"/>
  <c r="F284" i="6"/>
  <c r="D284" i="4" s="1"/>
  <c r="F285" i="6"/>
  <c r="D285" i="4" s="1"/>
  <c r="F286" i="6"/>
  <c r="D286" i="4" s="1"/>
  <c r="F287" i="6"/>
  <c r="D287" i="4" s="1"/>
  <c r="F288" i="6"/>
  <c r="D288" i="4" s="1"/>
  <c r="F289" i="6"/>
  <c r="D289" i="4" s="1"/>
  <c r="F290" i="6"/>
  <c r="D290" i="4" s="1"/>
  <c r="F291" i="6"/>
  <c r="D291" i="4" s="1"/>
  <c r="F292" i="6"/>
  <c r="D292" i="4" s="1"/>
  <c r="F293" i="6"/>
  <c r="D293" i="4" s="1"/>
  <c r="F294" i="6"/>
  <c r="D294" i="4" s="1"/>
  <c r="F295" i="6"/>
  <c r="D295" i="4" s="1"/>
  <c r="F296" i="6"/>
  <c r="D296" i="4" s="1"/>
  <c r="F297" i="6"/>
  <c r="D297" i="4" s="1"/>
  <c r="F298" i="6"/>
  <c r="D298" i="4" s="1"/>
  <c r="F299" i="6"/>
  <c r="D299" i="4" s="1"/>
  <c r="F300" i="6"/>
  <c r="D300" i="4" s="1"/>
  <c r="F301" i="6"/>
  <c r="D301" i="4" s="1"/>
  <c r="F302" i="6"/>
  <c r="D302" i="4" s="1"/>
  <c r="F303" i="6"/>
  <c r="D303" i="4" s="1"/>
  <c r="F304" i="6"/>
  <c r="D304" i="4" s="1"/>
  <c r="F305" i="6"/>
  <c r="D305" i="4" s="1"/>
  <c r="F306" i="6"/>
  <c r="D306" i="4" s="1"/>
  <c r="F307" i="6"/>
  <c r="D307" i="4" s="1"/>
  <c r="F308" i="6"/>
  <c r="D308" i="4" s="1"/>
  <c r="F309" i="6"/>
  <c r="D309" i="4" s="1"/>
  <c r="F310" i="6"/>
  <c r="D310" i="4" s="1"/>
  <c r="F311" i="6"/>
  <c r="D311" i="4" s="1"/>
  <c r="F312" i="6"/>
  <c r="D312" i="4" s="1"/>
  <c r="F313" i="6"/>
  <c r="D313" i="4" s="1"/>
  <c r="F314" i="6"/>
  <c r="D314" i="4" s="1"/>
  <c r="F315" i="6"/>
  <c r="D315" i="4" s="1"/>
  <c r="F316" i="6"/>
  <c r="D316" i="4" s="1"/>
  <c r="F317" i="6"/>
  <c r="D317" i="4" s="1"/>
  <c r="F318" i="6"/>
  <c r="D318" i="4" s="1"/>
  <c r="F319" i="6"/>
  <c r="D319" i="4" s="1"/>
  <c r="F320" i="6"/>
  <c r="D320" i="4" s="1"/>
  <c r="F321" i="6"/>
  <c r="D321" i="4" s="1"/>
  <c r="F322" i="6"/>
  <c r="D322" i="4" s="1"/>
  <c r="F323" i="6"/>
  <c r="D323" i="4" s="1"/>
  <c r="F324" i="6"/>
  <c r="D324" i="4" s="1"/>
  <c r="F325" i="6"/>
  <c r="D325" i="4" s="1"/>
  <c r="F326" i="6"/>
  <c r="D326" i="4" s="1"/>
  <c r="F327" i="6"/>
  <c r="D327" i="4" s="1"/>
  <c r="F328" i="6"/>
  <c r="D328" i="4" s="1"/>
  <c r="F329" i="6"/>
  <c r="D329" i="4" s="1"/>
  <c r="F330" i="6"/>
  <c r="D330" i="4" s="1"/>
  <c r="F331" i="6"/>
  <c r="D331" i="4" s="1"/>
  <c r="F332" i="6"/>
  <c r="D332" i="4" s="1"/>
  <c r="F333" i="6"/>
  <c r="D333" i="4" s="1"/>
  <c r="F334" i="6"/>
  <c r="D334" i="4" s="1"/>
  <c r="F335" i="6"/>
  <c r="D335" i="4" s="1"/>
  <c r="F336" i="6"/>
  <c r="D336" i="4" s="1"/>
  <c r="F337" i="6"/>
  <c r="D337" i="4" s="1"/>
  <c r="F338" i="6"/>
  <c r="D338" i="4" s="1"/>
  <c r="F339" i="6"/>
  <c r="D339" i="4" s="1"/>
  <c r="F340" i="6"/>
  <c r="D340" i="4" s="1"/>
  <c r="F341" i="6"/>
  <c r="D341" i="4" s="1"/>
  <c r="F342" i="6"/>
  <c r="D342" i="4" s="1"/>
  <c r="F343" i="6"/>
  <c r="D343" i="4" s="1"/>
  <c r="F344" i="6"/>
  <c r="D344" i="4" s="1"/>
  <c r="F345" i="6"/>
  <c r="D345" i="4" s="1"/>
  <c r="F346" i="6"/>
  <c r="D346" i="4" s="1"/>
  <c r="F347" i="6"/>
  <c r="D347" i="4" s="1"/>
  <c r="F348" i="6"/>
  <c r="D348" i="4" s="1"/>
  <c r="F349" i="6"/>
  <c r="D349" i="4" s="1"/>
  <c r="F350" i="6"/>
  <c r="D350" i="4" s="1"/>
  <c r="F351" i="6"/>
  <c r="D351" i="4" s="1"/>
  <c r="F352" i="6"/>
  <c r="D352" i="4" s="1"/>
  <c r="F353" i="6"/>
  <c r="D353" i="4" s="1"/>
  <c r="F354" i="6"/>
  <c r="D354" i="4" s="1"/>
  <c r="F355" i="6"/>
  <c r="D355" i="4" s="1"/>
  <c r="F356" i="6"/>
  <c r="D356" i="4" s="1"/>
  <c r="F357" i="6"/>
  <c r="D357" i="4" s="1"/>
  <c r="F358" i="6"/>
  <c r="D358" i="4" s="1"/>
  <c r="F359" i="6"/>
  <c r="D359" i="4" s="1"/>
  <c r="F360" i="6"/>
  <c r="D360" i="4" s="1"/>
  <c r="F361" i="6"/>
  <c r="D361" i="4" s="1"/>
  <c r="F362" i="6"/>
  <c r="D362" i="4" s="1"/>
  <c r="F363" i="6"/>
  <c r="D363" i="4" s="1"/>
  <c r="F364" i="6"/>
  <c r="D364" i="4" s="1"/>
  <c r="F365" i="6"/>
  <c r="D365" i="4" s="1"/>
  <c r="F366" i="6"/>
  <c r="D366" i="4" s="1"/>
  <c r="F367" i="6"/>
  <c r="D367" i="4" s="1"/>
  <c r="F368" i="6"/>
  <c r="D368" i="4" s="1"/>
  <c r="F369" i="6"/>
  <c r="D369" i="4" s="1"/>
  <c r="F370" i="6"/>
  <c r="D370" i="4" s="1"/>
  <c r="F371" i="6"/>
  <c r="D371" i="4" s="1"/>
  <c r="F372" i="6"/>
  <c r="D372" i="4" s="1"/>
  <c r="F373" i="6"/>
  <c r="D373" i="4" s="1"/>
  <c r="F374" i="6"/>
  <c r="D374" i="4" s="1"/>
  <c r="F375" i="6"/>
  <c r="D375" i="4" s="1"/>
  <c r="F376" i="6"/>
  <c r="D376" i="4" s="1"/>
  <c r="F377" i="6"/>
  <c r="D377" i="4" s="1"/>
  <c r="F378" i="6"/>
  <c r="D378" i="4" s="1"/>
  <c r="F379" i="6"/>
  <c r="D379" i="4" s="1"/>
  <c r="F380" i="6"/>
  <c r="D380" i="4" s="1"/>
  <c r="F381" i="6"/>
  <c r="D381" i="4" s="1"/>
  <c r="F382" i="6"/>
  <c r="D382" i="4" s="1"/>
  <c r="F383" i="6"/>
  <c r="D383" i="4" s="1"/>
  <c r="F384" i="6"/>
  <c r="D384" i="4" s="1"/>
  <c r="F385" i="6"/>
  <c r="D385" i="4" s="1"/>
  <c r="F386" i="6"/>
  <c r="D386" i="4" s="1"/>
  <c r="F387" i="6"/>
  <c r="D387" i="4" s="1"/>
  <c r="F388" i="6"/>
  <c r="D388" i="4" s="1"/>
  <c r="F389" i="6"/>
  <c r="D389" i="4" s="1"/>
  <c r="F390" i="6"/>
  <c r="D390" i="4" s="1"/>
  <c r="F391" i="6"/>
  <c r="D391" i="4" s="1"/>
  <c r="F392" i="6"/>
  <c r="D392" i="4" s="1"/>
  <c r="F393" i="6"/>
  <c r="D393" i="4" s="1"/>
  <c r="F394" i="6"/>
  <c r="D394" i="4" s="1"/>
  <c r="F395" i="6"/>
  <c r="D395" i="4" s="1"/>
  <c r="F396" i="6"/>
  <c r="D396" i="4" s="1"/>
  <c r="F397" i="6"/>
  <c r="D397" i="4" s="1"/>
  <c r="F398" i="6"/>
  <c r="D398" i="4" s="1"/>
  <c r="F399" i="6"/>
  <c r="D399" i="4" s="1"/>
  <c r="F400" i="6"/>
  <c r="D400" i="4" s="1"/>
  <c r="F401" i="6"/>
  <c r="D401" i="4" s="1"/>
  <c r="F402" i="6"/>
  <c r="D402" i="4" s="1"/>
  <c r="F403" i="6"/>
  <c r="D403" i="4" s="1"/>
  <c r="F404" i="6"/>
  <c r="D404" i="4" s="1"/>
  <c r="F405" i="6"/>
  <c r="D405" i="4" s="1"/>
  <c r="F406" i="6"/>
  <c r="D406" i="4" s="1"/>
  <c r="F407" i="6"/>
  <c r="D407" i="4" s="1"/>
  <c r="F408" i="6"/>
  <c r="D408" i="4" s="1"/>
  <c r="F409" i="6"/>
  <c r="D409" i="4" s="1"/>
  <c r="F410" i="6"/>
  <c r="D410" i="4" s="1"/>
  <c r="F411" i="6"/>
  <c r="D411" i="4" s="1"/>
  <c r="F412" i="6"/>
  <c r="D412" i="4" s="1"/>
  <c r="F413" i="6"/>
  <c r="D413" i="4" s="1"/>
  <c r="F414" i="6"/>
  <c r="D414" i="4" s="1"/>
  <c r="F415" i="6"/>
  <c r="D415" i="4" s="1"/>
  <c r="F416" i="6"/>
  <c r="D416" i="4" s="1"/>
  <c r="F417" i="6"/>
  <c r="D417" i="4" s="1"/>
  <c r="F418" i="6"/>
  <c r="D418" i="4" s="1"/>
  <c r="F419" i="6"/>
  <c r="D419" i="4" s="1"/>
  <c r="F420" i="6"/>
  <c r="D420" i="4" s="1"/>
  <c r="F421" i="6"/>
  <c r="D421" i="4" s="1"/>
  <c r="F422" i="6"/>
  <c r="D422" i="4" s="1"/>
  <c r="F423" i="6"/>
  <c r="D423" i="4" s="1"/>
  <c r="F424" i="6"/>
  <c r="D424" i="4" s="1"/>
  <c r="F425" i="6"/>
  <c r="D425" i="4" s="1"/>
  <c r="F426" i="6"/>
  <c r="D426" i="4" s="1"/>
  <c r="F427" i="6"/>
  <c r="D427" i="4" s="1"/>
  <c r="F428" i="6"/>
  <c r="D428" i="4" s="1"/>
  <c r="F429" i="6"/>
  <c r="D429" i="4" s="1"/>
  <c r="F430" i="6"/>
  <c r="D430" i="4" s="1"/>
  <c r="F431" i="6"/>
  <c r="D431" i="4" s="1"/>
  <c r="F432" i="6"/>
  <c r="D432" i="4" s="1"/>
  <c r="F433" i="6"/>
  <c r="D433" i="4" s="1"/>
  <c r="F434" i="6"/>
  <c r="D434" i="4" s="1"/>
  <c r="F435" i="6"/>
  <c r="D435" i="4" s="1"/>
  <c r="F436" i="6"/>
  <c r="D436" i="4" s="1"/>
  <c r="F437" i="6"/>
  <c r="D437" i="4" s="1"/>
  <c r="F438" i="6"/>
  <c r="D438" i="4" s="1"/>
  <c r="F439" i="6"/>
  <c r="D439" i="4" s="1"/>
  <c r="F440" i="6"/>
  <c r="D440" i="4" s="1"/>
  <c r="F441" i="6"/>
  <c r="D441" i="4" s="1"/>
  <c r="F442" i="6"/>
  <c r="D442" i="4" s="1"/>
  <c r="F443" i="6"/>
  <c r="D443" i="4" s="1"/>
  <c r="F444" i="6"/>
  <c r="D444" i="4" s="1"/>
  <c r="F445" i="6"/>
  <c r="D445" i="4" s="1"/>
  <c r="F446" i="6"/>
  <c r="D446" i="4" s="1"/>
  <c r="F447" i="6"/>
  <c r="D447" i="4" s="1"/>
  <c r="F448" i="6"/>
  <c r="D448" i="4" s="1"/>
  <c r="F449" i="6"/>
  <c r="D449" i="4" s="1"/>
  <c r="F450" i="6"/>
  <c r="D450" i="4" s="1"/>
  <c r="F451" i="6"/>
  <c r="D451" i="4" s="1"/>
  <c r="F452" i="6"/>
  <c r="D452" i="4" s="1"/>
  <c r="F453" i="6"/>
  <c r="D453" i="4" s="1"/>
  <c r="F454" i="6"/>
  <c r="D454" i="4" s="1"/>
  <c r="F455" i="6"/>
  <c r="D455" i="4" s="1"/>
  <c r="F456" i="6"/>
  <c r="D456" i="4" s="1"/>
  <c r="F457" i="6"/>
  <c r="D457" i="4" s="1"/>
  <c r="F458" i="6"/>
  <c r="D458" i="4" s="1"/>
  <c r="F459" i="6"/>
  <c r="D459" i="4" s="1"/>
  <c r="F460" i="6"/>
  <c r="D460" i="4" s="1"/>
  <c r="F461" i="6"/>
  <c r="D461" i="4" s="1"/>
  <c r="F462" i="6"/>
  <c r="D462" i="4" s="1"/>
  <c r="F463" i="6"/>
  <c r="D463" i="4" s="1"/>
  <c r="F464" i="6"/>
  <c r="D464" i="4" s="1"/>
  <c r="F465" i="6"/>
  <c r="D465" i="4" s="1"/>
  <c r="F466" i="6"/>
  <c r="D466" i="4" s="1"/>
  <c r="F467" i="6"/>
  <c r="D467" i="4" s="1"/>
  <c r="F468" i="6"/>
  <c r="D468" i="4" s="1"/>
  <c r="F469" i="6"/>
  <c r="D469" i="4" s="1"/>
  <c r="F470" i="6"/>
  <c r="D470" i="4" s="1"/>
  <c r="F471" i="6"/>
  <c r="D471" i="4" s="1"/>
  <c r="F472" i="6"/>
  <c r="D472" i="4" s="1"/>
  <c r="F473" i="6"/>
  <c r="D473" i="4" s="1"/>
  <c r="F474" i="6"/>
  <c r="D474" i="4" s="1"/>
  <c r="F475" i="6"/>
  <c r="D475" i="4" s="1"/>
  <c r="F476" i="6"/>
  <c r="D476" i="4" s="1"/>
  <c r="F477" i="6"/>
  <c r="D477" i="4" s="1"/>
  <c r="F478" i="6"/>
  <c r="D478" i="4" s="1"/>
  <c r="F479" i="6"/>
  <c r="D479" i="4" s="1"/>
  <c r="F480" i="6"/>
  <c r="D480" i="4" s="1"/>
  <c r="F481" i="6"/>
  <c r="D481" i="4" s="1"/>
  <c r="F482" i="6"/>
  <c r="D482" i="4" s="1"/>
  <c r="F483" i="6"/>
  <c r="D483" i="4" s="1"/>
  <c r="F484" i="6"/>
  <c r="D484" i="4" s="1"/>
  <c r="F485" i="6"/>
  <c r="D485" i="4" s="1"/>
  <c r="F486" i="6"/>
  <c r="D486" i="4" s="1"/>
  <c r="F487" i="6"/>
  <c r="D487" i="4" s="1"/>
  <c r="F488" i="6"/>
  <c r="D488" i="4" s="1"/>
  <c r="F489" i="6"/>
  <c r="D489" i="4" s="1"/>
  <c r="F490" i="6"/>
  <c r="D490" i="4" s="1"/>
  <c r="F491" i="6"/>
  <c r="D491" i="4" s="1"/>
  <c r="F492" i="6"/>
  <c r="D492" i="4" s="1"/>
  <c r="F493" i="6"/>
  <c r="D493" i="4" s="1"/>
  <c r="F494" i="6"/>
  <c r="D494" i="4" s="1"/>
  <c r="F495" i="6"/>
  <c r="D495" i="4" s="1"/>
  <c r="F496" i="6"/>
  <c r="D496" i="4" s="1"/>
  <c r="F497" i="6"/>
  <c r="D497" i="4" s="1"/>
  <c r="F498" i="6"/>
  <c r="D498" i="4" s="1"/>
  <c r="F499" i="6"/>
  <c r="D499" i="4" s="1"/>
  <c r="F500" i="6"/>
  <c r="D500" i="4" s="1"/>
  <c r="F501" i="6"/>
  <c r="D501" i="4" s="1"/>
  <c r="F502" i="6"/>
  <c r="D502" i="4" s="1"/>
  <c r="F503" i="6"/>
  <c r="D503" i="4" s="1"/>
  <c r="F504" i="6"/>
  <c r="D504" i="4" s="1"/>
  <c r="F505" i="6"/>
  <c r="D505" i="4" s="1"/>
  <c r="F506" i="6"/>
  <c r="D506" i="4" s="1"/>
  <c r="F507" i="6"/>
  <c r="D507" i="4" s="1"/>
  <c r="F508" i="6"/>
  <c r="D508" i="4" s="1"/>
  <c r="F509" i="6"/>
  <c r="D509" i="4" s="1"/>
  <c r="F510" i="6"/>
  <c r="D510" i="4" s="1"/>
  <c r="F511" i="6"/>
  <c r="D511" i="4" s="1"/>
  <c r="F512" i="6"/>
  <c r="D512" i="4" s="1"/>
  <c r="F513" i="6"/>
  <c r="D513" i="4" s="1"/>
  <c r="F514" i="6"/>
  <c r="D514" i="4" s="1"/>
  <c r="F515" i="6"/>
  <c r="D515" i="4" s="1"/>
  <c r="F516" i="6"/>
  <c r="D516" i="4" s="1"/>
  <c r="F517" i="6"/>
  <c r="D517" i="4" s="1"/>
  <c r="F518" i="6"/>
  <c r="D518" i="4" s="1"/>
  <c r="F519" i="6"/>
  <c r="D519" i="4" s="1"/>
  <c r="F520" i="6"/>
  <c r="D520" i="4" s="1"/>
  <c r="F521" i="6"/>
  <c r="D521" i="4" s="1"/>
  <c r="F522" i="6"/>
  <c r="D522" i="4" s="1"/>
  <c r="F523" i="6"/>
  <c r="D523" i="4" s="1"/>
  <c r="F524" i="6"/>
  <c r="D524" i="4" s="1"/>
  <c r="F525" i="6"/>
  <c r="D525" i="4" s="1"/>
  <c r="F526" i="6"/>
  <c r="D526" i="4" s="1"/>
  <c r="F527" i="6"/>
  <c r="D527" i="4" s="1"/>
  <c r="F528" i="6"/>
  <c r="D528" i="4" s="1"/>
  <c r="F529" i="6"/>
  <c r="D529" i="4" s="1"/>
  <c r="F530" i="6"/>
  <c r="D530" i="4" s="1"/>
  <c r="F531" i="6"/>
  <c r="D531" i="4" s="1"/>
  <c r="F532" i="6"/>
  <c r="D532" i="4" s="1"/>
  <c r="F533" i="6"/>
  <c r="D533" i="4" s="1"/>
  <c r="F534" i="6"/>
  <c r="D534" i="4" s="1"/>
  <c r="F535" i="6"/>
  <c r="D535" i="4" s="1"/>
  <c r="F536" i="6"/>
  <c r="D536" i="4" s="1"/>
  <c r="F537" i="6"/>
  <c r="D537" i="4" s="1"/>
  <c r="F538" i="6"/>
  <c r="D538" i="4" s="1"/>
  <c r="F539" i="6"/>
  <c r="D539" i="4" s="1"/>
  <c r="F540" i="6"/>
  <c r="D540" i="4" s="1"/>
  <c r="F541" i="6"/>
  <c r="D541" i="4" s="1"/>
  <c r="F542" i="6"/>
  <c r="D542" i="4" s="1"/>
  <c r="F543" i="6"/>
  <c r="D543" i="4" s="1"/>
  <c r="F544" i="6"/>
  <c r="D544" i="4" s="1"/>
  <c r="F545" i="6"/>
  <c r="D545" i="4" s="1"/>
  <c r="F546" i="6"/>
  <c r="D546" i="4" s="1"/>
  <c r="F547" i="6"/>
  <c r="D547" i="4" s="1"/>
  <c r="F548" i="6"/>
  <c r="D548" i="4" s="1"/>
  <c r="F549" i="6"/>
  <c r="D549" i="4" s="1"/>
  <c r="F550" i="6"/>
  <c r="D550" i="4" s="1"/>
  <c r="F551" i="6"/>
  <c r="D551" i="4" s="1"/>
  <c r="F552" i="6"/>
  <c r="D552" i="4" s="1"/>
  <c r="F553" i="6"/>
  <c r="D553" i="4" s="1"/>
  <c r="F554" i="6"/>
  <c r="D554" i="4" s="1"/>
  <c r="F555" i="6"/>
  <c r="D555" i="4" s="1"/>
  <c r="F556" i="6"/>
  <c r="D556" i="4" s="1"/>
  <c r="F557" i="6"/>
  <c r="D557" i="4" s="1"/>
  <c r="F558" i="6"/>
  <c r="D558" i="4" s="1"/>
  <c r="F559" i="6"/>
  <c r="D559" i="4" s="1"/>
  <c r="F560" i="6"/>
  <c r="D560" i="4" s="1"/>
  <c r="F561" i="6"/>
  <c r="D561" i="4" s="1"/>
  <c r="F562" i="6"/>
  <c r="D562" i="4" s="1"/>
  <c r="F563" i="6"/>
  <c r="D563" i="4" s="1"/>
  <c r="F564" i="6"/>
  <c r="D564" i="4" s="1"/>
  <c r="F565" i="6"/>
  <c r="D565" i="4" s="1"/>
  <c r="F566" i="6"/>
  <c r="D566" i="4" s="1"/>
  <c r="F567" i="6"/>
  <c r="D567" i="4" s="1"/>
  <c r="F568" i="6"/>
  <c r="D568" i="4" s="1"/>
  <c r="F569" i="6"/>
  <c r="D569" i="4" s="1"/>
  <c r="F570" i="6"/>
  <c r="D570" i="4" s="1"/>
  <c r="F571" i="6"/>
  <c r="D571" i="4" s="1"/>
  <c r="F572" i="6"/>
  <c r="D572" i="4" s="1"/>
  <c r="F573" i="6"/>
  <c r="D573" i="4" s="1"/>
  <c r="D4" i="4"/>
  <c r="I574" i="5" l="1"/>
  <c r="O5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C574" i="6" l="1"/>
  <c r="N574" i="5"/>
  <c r="K574" i="5"/>
  <c r="J574" i="5"/>
  <c r="H574" i="5"/>
  <c r="O574" i="5" l="1"/>
  <c r="D574" i="4"/>
  <c r="F574" i="6"/>
  <c r="C5" i="4" l="1"/>
  <c r="O6" i="1"/>
  <c r="C6" i="4" s="1"/>
  <c r="O7" i="1"/>
  <c r="C7" i="4" s="1"/>
  <c r="O8" i="1"/>
  <c r="C8" i="4" s="1"/>
  <c r="O9" i="1"/>
  <c r="C9" i="4" s="1"/>
  <c r="O10" i="1"/>
  <c r="C10" i="4" s="1"/>
  <c r="O11" i="1"/>
  <c r="C11" i="4" s="1"/>
  <c r="O12" i="1"/>
  <c r="C12" i="4" s="1"/>
  <c r="O13" i="1"/>
  <c r="C13" i="4" s="1"/>
  <c r="O14" i="1"/>
  <c r="C14" i="4" s="1"/>
  <c r="O15" i="1"/>
  <c r="C15" i="4" s="1"/>
  <c r="O16" i="1"/>
  <c r="C16" i="4" s="1"/>
  <c r="O17" i="1"/>
  <c r="C17" i="4" s="1"/>
  <c r="O18" i="1"/>
  <c r="C18" i="4" s="1"/>
  <c r="O19" i="1"/>
  <c r="C19" i="4" s="1"/>
  <c r="O20" i="1"/>
  <c r="C20" i="4" s="1"/>
  <c r="O21" i="1"/>
  <c r="C21" i="4" s="1"/>
  <c r="O22" i="1"/>
  <c r="C22" i="4" s="1"/>
  <c r="O23" i="1"/>
  <c r="C23" i="4" s="1"/>
  <c r="O24" i="1"/>
  <c r="C24" i="4" s="1"/>
  <c r="O25" i="1"/>
  <c r="C25" i="4" s="1"/>
  <c r="O26" i="1"/>
  <c r="C26" i="4" s="1"/>
  <c r="O27" i="1"/>
  <c r="C27" i="4" s="1"/>
  <c r="O28" i="1"/>
  <c r="C28" i="4" s="1"/>
  <c r="O29" i="1"/>
  <c r="C29" i="4" s="1"/>
  <c r="O30" i="1"/>
  <c r="C30" i="4" s="1"/>
  <c r="O31" i="1"/>
  <c r="C31" i="4" s="1"/>
  <c r="O32" i="1"/>
  <c r="C32" i="4" s="1"/>
  <c r="O33" i="1"/>
  <c r="C33" i="4" s="1"/>
  <c r="O34" i="1"/>
  <c r="C34" i="4" s="1"/>
  <c r="O35" i="1"/>
  <c r="C35" i="4" s="1"/>
  <c r="O36" i="1"/>
  <c r="C36" i="4" s="1"/>
  <c r="O37" i="1"/>
  <c r="C37" i="4" s="1"/>
  <c r="O38" i="1"/>
  <c r="C38" i="4" s="1"/>
  <c r="O39" i="1"/>
  <c r="C39" i="4" s="1"/>
  <c r="O40" i="1"/>
  <c r="C40" i="4" s="1"/>
  <c r="O41" i="1"/>
  <c r="C41" i="4" s="1"/>
  <c r="O42" i="1"/>
  <c r="C42" i="4" s="1"/>
  <c r="O43" i="1"/>
  <c r="C43" i="4" s="1"/>
  <c r="O44" i="1"/>
  <c r="C44" i="4" s="1"/>
  <c r="O45" i="1"/>
  <c r="C45" i="4" s="1"/>
  <c r="O46" i="1"/>
  <c r="C46" i="4" s="1"/>
  <c r="O47" i="1"/>
  <c r="C47" i="4" s="1"/>
  <c r="O48" i="1"/>
  <c r="C48" i="4" s="1"/>
  <c r="O49" i="1"/>
  <c r="C49" i="4" s="1"/>
  <c r="O50" i="1"/>
  <c r="C50" i="4" s="1"/>
  <c r="O51" i="1"/>
  <c r="C51" i="4" s="1"/>
  <c r="O52" i="1"/>
  <c r="C52" i="4" s="1"/>
  <c r="O53" i="1"/>
  <c r="C53" i="4" s="1"/>
  <c r="O54" i="1"/>
  <c r="C54" i="4" s="1"/>
  <c r="O55" i="1"/>
  <c r="C55" i="4" s="1"/>
  <c r="O56" i="1"/>
  <c r="C56" i="4" s="1"/>
  <c r="O57" i="1"/>
  <c r="C57" i="4" s="1"/>
  <c r="O58" i="1"/>
  <c r="C58" i="4" s="1"/>
  <c r="O59" i="1"/>
  <c r="C59" i="4" s="1"/>
  <c r="O60" i="1"/>
  <c r="C60" i="4" s="1"/>
  <c r="O61" i="1"/>
  <c r="C61" i="4" s="1"/>
  <c r="O62" i="1"/>
  <c r="C62" i="4" s="1"/>
  <c r="O63" i="1"/>
  <c r="C63" i="4" s="1"/>
  <c r="O64" i="1"/>
  <c r="C64" i="4" s="1"/>
  <c r="O65" i="1"/>
  <c r="C65" i="4" s="1"/>
  <c r="O66" i="1"/>
  <c r="C66" i="4" s="1"/>
  <c r="O67" i="1"/>
  <c r="C67" i="4" s="1"/>
  <c r="O68" i="1"/>
  <c r="C68" i="4" s="1"/>
  <c r="O69" i="1"/>
  <c r="C69" i="4" s="1"/>
  <c r="O70" i="1"/>
  <c r="C70" i="4" s="1"/>
  <c r="O71" i="1"/>
  <c r="C71" i="4" s="1"/>
  <c r="O72" i="1"/>
  <c r="C72" i="4" s="1"/>
  <c r="O73" i="1"/>
  <c r="C73" i="4" s="1"/>
  <c r="O74" i="1"/>
  <c r="C74" i="4" s="1"/>
  <c r="O75" i="1"/>
  <c r="C75" i="4" s="1"/>
  <c r="O76" i="1"/>
  <c r="C76" i="4" s="1"/>
  <c r="O77" i="1"/>
  <c r="C77" i="4" s="1"/>
  <c r="O78" i="1"/>
  <c r="C78" i="4" s="1"/>
  <c r="O79" i="1"/>
  <c r="C79" i="4" s="1"/>
  <c r="O80" i="1"/>
  <c r="C80" i="4" s="1"/>
  <c r="O81" i="1"/>
  <c r="C81" i="4" s="1"/>
  <c r="O82" i="1"/>
  <c r="C82" i="4" s="1"/>
  <c r="O83" i="1"/>
  <c r="C83" i="4" s="1"/>
  <c r="O84" i="1"/>
  <c r="C84" i="4" s="1"/>
  <c r="O85" i="1"/>
  <c r="C85" i="4" s="1"/>
  <c r="O86" i="1"/>
  <c r="C86" i="4" s="1"/>
  <c r="O87" i="1"/>
  <c r="C87" i="4" s="1"/>
  <c r="O88" i="1"/>
  <c r="C88" i="4" s="1"/>
  <c r="O89" i="1"/>
  <c r="C89" i="4" s="1"/>
  <c r="O90" i="1"/>
  <c r="C90" i="4" s="1"/>
  <c r="O91" i="1"/>
  <c r="C91" i="4" s="1"/>
  <c r="O92" i="1"/>
  <c r="C92" i="4" s="1"/>
  <c r="O93" i="1"/>
  <c r="C93" i="4" s="1"/>
  <c r="O94" i="1"/>
  <c r="C94" i="4" s="1"/>
  <c r="O95" i="1"/>
  <c r="C95" i="4" s="1"/>
  <c r="O96" i="1"/>
  <c r="C96" i="4" s="1"/>
  <c r="O97" i="1"/>
  <c r="C97" i="4" s="1"/>
  <c r="O98" i="1"/>
  <c r="C98" i="4" s="1"/>
  <c r="O99" i="1"/>
  <c r="C99" i="4" s="1"/>
  <c r="O100" i="1"/>
  <c r="C100" i="4" s="1"/>
  <c r="O101" i="1"/>
  <c r="C101" i="4" s="1"/>
  <c r="O102" i="1"/>
  <c r="C102" i="4" s="1"/>
  <c r="O103" i="1"/>
  <c r="C103" i="4" s="1"/>
  <c r="O104" i="1"/>
  <c r="C104" i="4" s="1"/>
  <c r="O105" i="1"/>
  <c r="C105" i="4" s="1"/>
  <c r="O106" i="1"/>
  <c r="C106" i="4" s="1"/>
  <c r="O107" i="1"/>
  <c r="C107" i="4" s="1"/>
  <c r="O108" i="1"/>
  <c r="C108" i="4" s="1"/>
  <c r="O109" i="1"/>
  <c r="C109" i="4" s="1"/>
  <c r="O110" i="1"/>
  <c r="C110" i="4" s="1"/>
  <c r="O111" i="1"/>
  <c r="C111" i="4" s="1"/>
  <c r="O112" i="1"/>
  <c r="C112" i="4" s="1"/>
  <c r="O113" i="1"/>
  <c r="C113" i="4" s="1"/>
  <c r="O114" i="1"/>
  <c r="C114" i="4" s="1"/>
  <c r="O115" i="1"/>
  <c r="C115" i="4" s="1"/>
  <c r="O116" i="1"/>
  <c r="C116" i="4" s="1"/>
  <c r="O117" i="1"/>
  <c r="C117" i="4" s="1"/>
  <c r="O118" i="1"/>
  <c r="C118" i="4" s="1"/>
  <c r="O119" i="1"/>
  <c r="C119" i="4" s="1"/>
  <c r="O120" i="1"/>
  <c r="C120" i="4" s="1"/>
  <c r="O121" i="1"/>
  <c r="C121" i="4" s="1"/>
  <c r="O122" i="1"/>
  <c r="C122" i="4" s="1"/>
  <c r="O123" i="1"/>
  <c r="C123" i="4" s="1"/>
  <c r="O124" i="1"/>
  <c r="C124" i="4" s="1"/>
  <c r="O125" i="1"/>
  <c r="C125" i="4" s="1"/>
  <c r="O126" i="1"/>
  <c r="C126" i="4" s="1"/>
  <c r="O127" i="1"/>
  <c r="C127" i="4" s="1"/>
  <c r="O128" i="1"/>
  <c r="C128" i="4" s="1"/>
  <c r="O129" i="1"/>
  <c r="C129" i="4" s="1"/>
  <c r="O130" i="1"/>
  <c r="C130" i="4" s="1"/>
  <c r="O131" i="1"/>
  <c r="C131" i="4" s="1"/>
  <c r="O132" i="1"/>
  <c r="C132" i="4" s="1"/>
  <c r="O133" i="1"/>
  <c r="C133" i="4" s="1"/>
  <c r="O134" i="1"/>
  <c r="C134" i="4" s="1"/>
  <c r="O135" i="1"/>
  <c r="C135" i="4" s="1"/>
  <c r="O136" i="1"/>
  <c r="C136" i="4" s="1"/>
  <c r="O137" i="1"/>
  <c r="C137" i="4" s="1"/>
  <c r="O138" i="1"/>
  <c r="C138" i="4" s="1"/>
  <c r="O139" i="1"/>
  <c r="C139" i="4" s="1"/>
  <c r="O140" i="1"/>
  <c r="C140" i="4" s="1"/>
  <c r="O141" i="1"/>
  <c r="C141" i="4" s="1"/>
  <c r="O142" i="1"/>
  <c r="C142" i="4" s="1"/>
  <c r="O143" i="1"/>
  <c r="C143" i="4" s="1"/>
  <c r="O144" i="1"/>
  <c r="C144" i="4" s="1"/>
  <c r="O145" i="1"/>
  <c r="C145" i="4" s="1"/>
  <c r="O146" i="1"/>
  <c r="C146" i="4" s="1"/>
  <c r="O147" i="1"/>
  <c r="C147" i="4" s="1"/>
  <c r="O148" i="1"/>
  <c r="C148" i="4" s="1"/>
  <c r="O149" i="1"/>
  <c r="C149" i="4" s="1"/>
  <c r="O150" i="1"/>
  <c r="C150" i="4" s="1"/>
  <c r="O151" i="1"/>
  <c r="C151" i="4" s="1"/>
  <c r="O152" i="1"/>
  <c r="C152" i="4" s="1"/>
  <c r="O153" i="1"/>
  <c r="C153" i="4" s="1"/>
  <c r="O154" i="1"/>
  <c r="C154" i="4" s="1"/>
  <c r="O155" i="1"/>
  <c r="C155" i="4" s="1"/>
  <c r="O156" i="1"/>
  <c r="C156" i="4" s="1"/>
  <c r="O157" i="1"/>
  <c r="C157" i="4" s="1"/>
  <c r="O158" i="1"/>
  <c r="C158" i="4" s="1"/>
  <c r="O159" i="1"/>
  <c r="C159" i="4" s="1"/>
  <c r="O160" i="1"/>
  <c r="C160" i="4" s="1"/>
  <c r="O161" i="1"/>
  <c r="C161" i="4" s="1"/>
  <c r="O162" i="1"/>
  <c r="C162" i="4" s="1"/>
  <c r="O163" i="1"/>
  <c r="C163" i="4" s="1"/>
  <c r="O164" i="1"/>
  <c r="C164" i="4" s="1"/>
  <c r="O165" i="1"/>
  <c r="C165" i="4" s="1"/>
  <c r="O166" i="1"/>
  <c r="C166" i="4" s="1"/>
  <c r="O167" i="1"/>
  <c r="C167" i="4" s="1"/>
  <c r="O168" i="1"/>
  <c r="C168" i="4" s="1"/>
  <c r="O169" i="1"/>
  <c r="C169" i="4" s="1"/>
  <c r="O170" i="1"/>
  <c r="C170" i="4" s="1"/>
  <c r="O171" i="1"/>
  <c r="C171" i="4" s="1"/>
  <c r="O172" i="1"/>
  <c r="C172" i="4" s="1"/>
  <c r="O173" i="1"/>
  <c r="C173" i="4" s="1"/>
  <c r="O174" i="1"/>
  <c r="C174" i="4" s="1"/>
  <c r="O175" i="1"/>
  <c r="C175" i="4" s="1"/>
  <c r="O176" i="1"/>
  <c r="C176" i="4" s="1"/>
  <c r="O177" i="1"/>
  <c r="C177" i="4" s="1"/>
  <c r="O178" i="1"/>
  <c r="C178" i="4" s="1"/>
  <c r="O179" i="1"/>
  <c r="C179" i="4" s="1"/>
  <c r="O180" i="1"/>
  <c r="C180" i="4" s="1"/>
  <c r="O181" i="1"/>
  <c r="C181" i="4" s="1"/>
  <c r="O182" i="1"/>
  <c r="C182" i="4" s="1"/>
  <c r="O183" i="1"/>
  <c r="C183" i="4" s="1"/>
  <c r="O184" i="1"/>
  <c r="C184" i="4" s="1"/>
  <c r="O185" i="1"/>
  <c r="C185" i="4" s="1"/>
  <c r="O186" i="1"/>
  <c r="C186" i="4" s="1"/>
  <c r="O187" i="1"/>
  <c r="C187" i="4" s="1"/>
  <c r="O188" i="1"/>
  <c r="C188" i="4" s="1"/>
  <c r="O189" i="1"/>
  <c r="C189" i="4" s="1"/>
  <c r="O190" i="1"/>
  <c r="C190" i="4" s="1"/>
  <c r="O191" i="1"/>
  <c r="C191" i="4" s="1"/>
  <c r="O192" i="1"/>
  <c r="C192" i="4" s="1"/>
  <c r="O193" i="1"/>
  <c r="C193" i="4" s="1"/>
  <c r="O194" i="1"/>
  <c r="C194" i="4" s="1"/>
  <c r="O195" i="1"/>
  <c r="C195" i="4" s="1"/>
  <c r="O196" i="1"/>
  <c r="C196" i="4" s="1"/>
  <c r="O197" i="1"/>
  <c r="C197" i="4" s="1"/>
  <c r="O198" i="1"/>
  <c r="C198" i="4" s="1"/>
  <c r="O199" i="1"/>
  <c r="C199" i="4" s="1"/>
  <c r="O200" i="1"/>
  <c r="C200" i="4" s="1"/>
  <c r="O201" i="1"/>
  <c r="C201" i="4" s="1"/>
  <c r="O202" i="1"/>
  <c r="C202" i="4" s="1"/>
  <c r="O203" i="1"/>
  <c r="C203" i="4" s="1"/>
  <c r="O204" i="1"/>
  <c r="C204" i="4" s="1"/>
  <c r="O205" i="1"/>
  <c r="C205" i="4" s="1"/>
  <c r="O206" i="1"/>
  <c r="C206" i="4" s="1"/>
  <c r="O207" i="1"/>
  <c r="C207" i="4" s="1"/>
  <c r="O208" i="1"/>
  <c r="C208" i="4" s="1"/>
  <c r="O209" i="1"/>
  <c r="C209" i="4" s="1"/>
  <c r="O210" i="1"/>
  <c r="C210" i="4" s="1"/>
  <c r="O211" i="1"/>
  <c r="C211" i="4" s="1"/>
  <c r="O212" i="1"/>
  <c r="C212" i="4" s="1"/>
  <c r="O213" i="1"/>
  <c r="C213" i="4" s="1"/>
  <c r="O214" i="1"/>
  <c r="C214" i="4" s="1"/>
  <c r="O215" i="1"/>
  <c r="C215" i="4" s="1"/>
  <c r="O216" i="1"/>
  <c r="C216" i="4" s="1"/>
  <c r="O217" i="1"/>
  <c r="C217" i="4" s="1"/>
  <c r="O218" i="1"/>
  <c r="C218" i="4" s="1"/>
  <c r="O219" i="1"/>
  <c r="C219" i="4" s="1"/>
  <c r="O220" i="1"/>
  <c r="C220" i="4" s="1"/>
  <c r="O221" i="1"/>
  <c r="C221" i="4" s="1"/>
  <c r="O222" i="1"/>
  <c r="C222" i="4" s="1"/>
  <c r="O223" i="1"/>
  <c r="C223" i="4" s="1"/>
  <c r="O224" i="1"/>
  <c r="C224" i="4" s="1"/>
  <c r="O225" i="1"/>
  <c r="C225" i="4" s="1"/>
  <c r="O226" i="1"/>
  <c r="C226" i="4" s="1"/>
  <c r="O227" i="1"/>
  <c r="C227" i="4" s="1"/>
  <c r="O228" i="1"/>
  <c r="C228" i="4" s="1"/>
  <c r="O229" i="1"/>
  <c r="C229" i="4" s="1"/>
  <c r="O230" i="1"/>
  <c r="C230" i="4" s="1"/>
  <c r="O231" i="1"/>
  <c r="C231" i="4" s="1"/>
  <c r="O232" i="1"/>
  <c r="C232" i="4" s="1"/>
  <c r="O233" i="1"/>
  <c r="C233" i="4" s="1"/>
  <c r="O234" i="1"/>
  <c r="C234" i="4" s="1"/>
  <c r="O235" i="1"/>
  <c r="C235" i="4" s="1"/>
  <c r="O236" i="1"/>
  <c r="C236" i="4" s="1"/>
  <c r="O237" i="1"/>
  <c r="C237" i="4" s="1"/>
  <c r="O238" i="1"/>
  <c r="C238" i="4" s="1"/>
  <c r="O239" i="1"/>
  <c r="C239" i="4" s="1"/>
  <c r="O240" i="1"/>
  <c r="C240" i="4" s="1"/>
  <c r="O241" i="1"/>
  <c r="C241" i="4" s="1"/>
  <c r="O242" i="1"/>
  <c r="C242" i="4" s="1"/>
  <c r="O243" i="1"/>
  <c r="C243" i="4" s="1"/>
  <c r="O244" i="1"/>
  <c r="C244" i="4" s="1"/>
  <c r="O245" i="1"/>
  <c r="C245" i="4" s="1"/>
  <c r="O246" i="1"/>
  <c r="C246" i="4" s="1"/>
  <c r="O247" i="1"/>
  <c r="C247" i="4" s="1"/>
  <c r="O248" i="1"/>
  <c r="C248" i="4" s="1"/>
  <c r="O249" i="1"/>
  <c r="C249" i="4" s="1"/>
  <c r="O250" i="1"/>
  <c r="C250" i="4" s="1"/>
  <c r="O251" i="1"/>
  <c r="C251" i="4" s="1"/>
  <c r="O252" i="1"/>
  <c r="C252" i="4" s="1"/>
  <c r="O253" i="1"/>
  <c r="C253" i="4" s="1"/>
  <c r="O254" i="1"/>
  <c r="C254" i="4" s="1"/>
  <c r="O255" i="1"/>
  <c r="C255" i="4" s="1"/>
  <c r="O256" i="1"/>
  <c r="C256" i="4" s="1"/>
  <c r="O257" i="1"/>
  <c r="C257" i="4" s="1"/>
  <c r="O258" i="1"/>
  <c r="C258" i="4" s="1"/>
  <c r="O259" i="1"/>
  <c r="C259" i="4" s="1"/>
  <c r="O260" i="1"/>
  <c r="C260" i="4" s="1"/>
  <c r="O261" i="1"/>
  <c r="C261" i="4" s="1"/>
  <c r="O262" i="1"/>
  <c r="C262" i="4" s="1"/>
  <c r="O263" i="1"/>
  <c r="C263" i="4" s="1"/>
  <c r="O264" i="1"/>
  <c r="C264" i="4" s="1"/>
  <c r="O265" i="1"/>
  <c r="C265" i="4" s="1"/>
  <c r="O266" i="1"/>
  <c r="C266" i="4" s="1"/>
  <c r="O267" i="1"/>
  <c r="C267" i="4" s="1"/>
  <c r="O268" i="1"/>
  <c r="C268" i="4" s="1"/>
  <c r="O269" i="1"/>
  <c r="C269" i="4" s="1"/>
  <c r="O270" i="1"/>
  <c r="C270" i="4" s="1"/>
  <c r="O271" i="1"/>
  <c r="C271" i="4" s="1"/>
  <c r="O272" i="1"/>
  <c r="C272" i="4" s="1"/>
  <c r="O273" i="1"/>
  <c r="C273" i="4" s="1"/>
  <c r="O274" i="1"/>
  <c r="C274" i="4" s="1"/>
  <c r="O275" i="1"/>
  <c r="C275" i="4" s="1"/>
  <c r="O276" i="1"/>
  <c r="C276" i="4" s="1"/>
  <c r="O277" i="1"/>
  <c r="C277" i="4" s="1"/>
  <c r="O278" i="1"/>
  <c r="C278" i="4" s="1"/>
  <c r="O279" i="1"/>
  <c r="C279" i="4" s="1"/>
  <c r="O280" i="1"/>
  <c r="C280" i="4" s="1"/>
  <c r="O281" i="1"/>
  <c r="C281" i="4" s="1"/>
  <c r="O282" i="1"/>
  <c r="C282" i="4" s="1"/>
  <c r="O283" i="1"/>
  <c r="C283" i="4" s="1"/>
  <c r="O284" i="1"/>
  <c r="C284" i="4" s="1"/>
  <c r="O285" i="1"/>
  <c r="C285" i="4" s="1"/>
  <c r="O286" i="1"/>
  <c r="C286" i="4" s="1"/>
  <c r="O287" i="1"/>
  <c r="C287" i="4" s="1"/>
  <c r="O288" i="1"/>
  <c r="C288" i="4" s="1"/>
  <c r="O289" i="1"/>
  <c r="C289" i="4" s="1"/>
  <c r="O290" i="1"/>
  <c r="C290" i="4" s="1"/>
  <c r="O291" i="1"/>
  <c r="C291" i="4" s="1"/>
  <c r="O292" i="1"/>
  <c r="C292" i="4" s="1"/>
  <c r="O293" i="1"/>
  <c r="C293" i="4" s="1"/>
  <c r="O294" i="1"/>
  <c r="C294" i="4" s="1"/>
  <c r="O295" i="1"/>
  <c r="C295" i="4" s="1"/>
  <c r="O296" i="1"/>
  <c r="C296" i="4" s="1"/>
  <c r="O297" i="1"/>
  <c r="C297" i="4" s="1"/>
  <c r="O298" i="1"/>
  <c r="C298" i="4" s="1"/>
  <c r="O299" i="1"/>
  <c r="C299" i="4" s="1"/>
  <c r="O300" i="1"/>
  <c r="C300" i="4" s="1"/>
  <c r="O301" i="1"/>
  <c r="C301" i="4" s="1"/>
  <c r="O302" i="1"/>
  <c r="C302" i="4" s="1"/>
  <c r="O303" i="1"/>
  <c r="C303" i="4" s="1"/>
  <c r="O304" i="1"/>
  <c r="C304" i="4" s="1"/>
  <c r="O305" i="1"/>
  <c r="C305" i="4" s="1"/>
  <c r="O306" i="1"/>
  <c r="C306" i="4" s="1"/>
  <c r="O307" i="1"/>
  <c r="C307" i="4" s="1"/>
  <c r="O308" i="1"/>
  <c r="C308" i="4" s="1"/>
  <c r="O309" i="1"/>
  <c r="C309" i="4" s="1"/>
  <c r="O310" i="1"/>
  <c r="C310" i="4" s="1"/>
  <c r="O311" i="1"/>
  <c r="C311" i="4" s="1"/>
  <c r="O312" i="1"/>
  <c r="C312" i="4" s="1"/>
  <c r="O313" i="1"/>
  <c r="C313" i="4" s="1"/>
  <c r="O314" i="1"/>
  <c r="C314" i="4" s="1"/>
  <c r="O315" i="1"/>
  <c r="C315" i="4" s="1"/>
  <c r="O316" i="1"/>
  <c r="C316" i="4" s="1"/>
  <c r="O317" i="1"/>
  <c r="C317" i="4" s="1"/>
  <c r="O318" i="1"/>
  <c r="C318" i="4" s="1"/>
  <c r="O319" i="1"/>
  <c r="C319" i="4" s="1"/>
  <c r="O320" i="1"/>
  <c r="C320" i="4" s="1"/>
  <c r="O321" i="1"/>
  <c r="C321" i="4" s="1"/>
  <c r="O322" i="1"/>
  <c r="C322" i="4" s="1"/>
  <c r="O323" i="1"/>
  <c r="C323" i="4" s="1"/>
  <c r="O324" i="1"/>
  <c r="C324" i="4" s="1"/>
  <c r="O325" i="1"/>
  <c r="C325" i="4" s="1"/>
  <c r="O326" i="1"/>
  <c r="C326" i="4" s="1"/>
  <c r="O327" i="1"/>
  <c r="C327" i="4" s="1"/>
  <c r="O328" i="1"/>
  <c r="C328" i="4" s="1"/>
  <c r="O329" i="1"/>
  <c r="C329" i="4" s="1"/>
  <c r="O330" i="1"/>
  <c r="C330" i="4" s="1"/>
  <c r="O331" i="1"/>
  <c r="C331" i="4" s="1"/>
  <c r="O332" i="1"/>
  <c r="C332" i="4" s="1"/>
  <c r="O333" i="1"/>
  <c r="C333" i="4" s="1"/>
  <c r="O334" i="1"/>
  <c r="C334" i="4" s="1"/>
  <c r="O335" i="1"/>
  <c r="C335" i="4" s="1"/>
  <c r="O336" i="1"/>
  <c r="C336" i="4" s="1"/>
  <c r="O337" i="1"/>
  <c r="C337" i="4" s="1"/>
  <c r="O338" i="1"/>
  <c r="C338" i="4" s="1"/>
  <c r="O339" i="1"/>
  <c r="C339" i="4" s="1"/>
  <c r="O340" i="1"/>
  <c r="C340" i="4" s="1"/>
  <c r="O341" i="1"/>
  <c r="C341" i="4" s="1"/>
  <c r="O342" i="1"/>
  <c r="C342" i="4" s="1"/>
  <c r="O343" i="1"/>
  <c r="C343" i="4" s="1"/>
  <c r="O344" i="1"/>
  <c r="C344" i="4" s="1"/>
  <c r="O345" i="1"/>
  <c r="C345" i="4" s="1"/>
  <c r="O346" i="1"/>
  <c r="C346" i="4" s="1"/>
  <c r="O347" i="1"/>
  <c r="C347" i="4" s="1"/>
  <c r="O348" i="1"/>
  <c r="C348" i="4" s="1"/>
  <c r="O349" i="1"/>
  <c r="C349" i="4" s="1"/>
  <c r="O350" i="1"/>
  <c r="C350" i="4" s="1"/>
  <c r="O351" i="1"/>
  <c r="C351" i="4" s="1"/>
  <c r="O352" i="1"/>
  <c r="C352" i="4" s="1"/>
  <c r="O353" i="1"/>
  <c r="C353" i="4" s="1"/>
  <c r="O354" i="1"/>
  <c r="C354" i="4" s="1"/>
  <c r="O355" i="1"/>
  <c r="C355" i="4" s="1"/>
  <c r="O356" i="1"/>
  <c r="C356" i="4" s="1"/>
  <c r="O357" i="1"/>
  <c r="C357" i="4" s="1"/>
  <c r="O358" i="1"/>
  <c r="C358" i="4" s="1"/>
  <c r="O359" i="1"/>
  <c r="C359" i="4" s="1"/>
  <c r="O360" i="1"/>
  <c r="C360" i="4" s="1"/>
  <c r="O361" i="1"/>
  <c r="C361" i="4" s="1"/>
  <c r="O362" i="1"/>
  <c r="C362" i="4" s="1"/>
  <c r="O363" i="1"/>
  <c r="C363" i="4" s="1"/>
  <c r="O364" i="1"/>
  <c r="C364" i="4" s="1"/>
  <c r="O365" i="1"/>
  <c r="C365" i="4" s="1"/>
  <c r="O366" i="1"/>
  <c r="C366" i="4" s="1"/>
  <c r="O367" i="1"/>
  <c r="C367" i="4" s="1"/>
  <c r="O368" i="1"/>
  <c r="C368" i="4" s="1"/>
  <c r="O369" i="1"/>
  <c r="C369" i="4" s="1"/>
  <c r="O370" i="1"/>
  <c r="C370" i="4" s="1"/>
  <c r="O371" i="1"/>
  <c r="C371" i="4" s="1"/>
  <c r="O372" i="1"/>
  <c r="C372" i="4" s="1"/>
  <c r="O373" i="1"/>
  <c r="C373" i="4" s="1"/>
  <c r="O374" i="1"/>
  <c r="C374" i="4" s="1"/>
  <c r="O375" i="1"/>
  <c r="C375" i="4" s="1"/>
  <c r="O376" i="1"/>
  <c r="C376" i="4" s="1"/>
  <c r="O377" i="1"/>
  <c r="C377" i="4" s="1"/>
  <c r="O378" i="1"/>
  <c r="C378" i="4" s="1"/>
  <c r="O379" i="1"/>
  <c r="C379" i="4" s="1"/>
  <c r="O380" i="1"/>
  <c r="C380" i="4" s="1"/>
  <c r="O381" i="1"/>
  <c r="C381" i="4" s="1"/>
  <c r="O382" i="1"/>
  <c r="C382" i="4" s="1"/>
  <c r="O383" i="1"/>
  <c r="C383" i="4" s="1"/>
  <c r="O384" i="1"/>
  <c r="C384" i="4" s="1"/>
  <c r="O385" i="1"/>
  <c r="C385" i="4" s="1"/>
  <c r="O386" i="1"/>
  <c r="C386" i="4" s="1"/>
  <c r="O387" i="1"/>
  <c r="C387" i="4" s="1"/>
  <c r="O388" i="1"/>
  <c r="C388" i="4" s="1"/>
  <c r="O389" i="1"/>
  <c r="C389" i="4" s="1"/>
  <c r="O390" i="1"/>
  <c r="C390" i="4" s="1"/>
  <c r="O391" i="1"/>
  <c r="C391" i="4" s="1"/>
  <c r="O392" i="1"/>
  <c r="C392" i="4" s="1"/>
  <c r="O393" i="1"/>
  <c r="C393" i="4" s="1"/>
  <c r="O394" i="1"/>
  <c r="C394" i="4" s="1"/>
  <c r="O395" i="1"/>
  <c r="C395" i="4" s="1"/>
  <c r="O396" i="1"/>
  <c r="C396" i="4" s="1"/>
  <c r="O397" i="1"/>
  <c r="C397" i="4" s="1"/>
  <c r="O398" i="1"/>
  <c r="C398" i="4" s="1"/>
  <c r="O399" i="1"/>
  <c r="C399" i="4" s="1"/>
  <c r="O400" i="1"/>
  <c r="C400" i="4" s="1"/>
  <c r="O401" i="1"/>
  <c r="C401" i="4" s="1"/>
  <c r="O402" i="1"/>
  <c r="C402" i="4" s="1"/>
  <c r="O403" i="1"/>
  <c r="C403" i="4" s="1"/>
  <c r="O404" i="1"/>
  <c r="C404" i="4" s="1"/>
  <c r="O405" i="1"/>
  <c r="C405" i="4" s="1"/>
  <c r="O406" i="1"/>
  <c r="C406" i="4" s="1"/>
  <c r="O407" i="1"/>
  <c r="C407" i="4" s="1"/>
  <c r="O408" i="1"/>
  <c r="C408" i="4" s="1"/>
  <c r="O409" i="1"/>
  <c r="C409" i="4" s="1"/>
  <c r="O410" i="1"/>
  <c r="C410" i="4" s="1"/>
  <c r="O411" i="1"/>
  <c r="C411" i="4" s="1"/>
  <c r="O412" i="1"/>
  <c r="C412" i="4" s="1"/>
  <c r="O413" i="1"/>
  <c r="C413" i="4" s="1"/>
  <c r="O414" i="1"/>
  <c r="C414" i="4" s="1"/>
  <c r="O415" i="1"/>
  <c r="C415" i="4" s="1"/>
  <c r="O416" i="1"/>
  <c r="C416" i="4" s="1"/>
  <c r="O417" i="1"/>
  <c r="C417" i="4" s="1"/>
  <c r="O418" i="1"/>
  <c r="C418" i="4" s="1"/>
  <c r="O419" i="1"/>
  <c r="C419" i="4" s="1"/>
  <c r="O420" i="1"/>
  <c r="C420" i="4" s="1"/>
  <c r="O421" i="1"/>
  <c r="C421" i="4" s="1"/>
  <c r="O422" i="1"/>
  <c r="C422" i="4" s="1"/>
  <c r="O423" i="1"/>
  <c r="C423" i="4" s="1"/>
  <c r="O424" i="1"/>
  <c r="C424" i="4" s="1"/>
  <c r="O425" i="1"/>
  <c r="C425" i="4" s="1"/>
  <c r="O426" i="1"/>
  <c r="C426" i="4" s="1"/>
  <c r="O427" i="1"/>
  <c r="C427" i="4" s="1"/>
  <c r="O428" i="1"/>
  <c r="C428" i="4" s="1"/>
  <c r="O429" i="1"/>
  <c r="C429" i="4" s="1"/>
  <c r="O430" i="1"/>
  <c r="C430" i="4" s="1"/>
  <c r="O431" i="1"/>
  <c r="C431" i="4" s="1"/>
  <c r="O432" i="1"/>
  <c r="C432" i="4" s="1"/>
  <c r="O433" i="1"/>
  <c r="C433" i="4" s="1"/>
  <c r="O434" i="1"/>
  <c r="C434" i="4" s="1"/>
  <c r="O435" i="1"/>
  <c r="C435" i="4" s="1"/>
  <c r="O436" i="1"/>
  <c r="C436" i="4" s="1"/>
  <c r="O437" i="1"/>
  <c r="C437" i="4" s="1"/>
  <c r="O438" i="1"/>
  <c r="C438" i="4" s="1"/>
  <c r="O439" i="1"/>
  <c r="C439" i="4" s="1"/>
  <c r="O440" i="1"/>
  <c r="C440" i="4" s="1"/>
  <c r="O441" i="1"/>
  <c r="C441" i="4" s="1"/>
  <c r="O442" i="1"/>
  <c r="C442" i="4" s="1"/>
  <c r="O443" i="1"/>
  <c r="C443" i="4" s="1"/>
  <c r="O444" i="1"/>
  <c r="C444" i="4" s="1"/>
  <c r="O445" i="1"/>
  <c r="C445" i="4" s="1"/>
  <c r="O446" i="1"/>
  <c r="C446" i="4" s="1"/>
  <c r="O447" i="1"/>
  <c r="C447" i="4" s="1"/>
  <c r="O448" i="1"/>
  <c r="C448" i="4" s="1"/>
  <c r="O449" i="1"/>
  <c r="C449" i="4" s="1"/>
  <c r="O450" i="1"/>
  <c r="C450" i="4" s="1"/>
  <c r="O451" i="1"/>
  <c r="C451" i="4" s="1"/>
  <c r="O452" i="1"/>
  <c r="C452" i="4" s="1"/>
  <c r="O453" i="1"/>
  <c r="C453" i="4" s="1"/>
  <c r="O454" i="1"/>
  <c r="C454" i="4" s="1"/>
  <c r="O455" i="1"/>
  <c r="C455" i="4" s="1"/>
  <c r="O456" i="1"/>
  <c r="C456" i="4" s="1"/>
  <c r="O457" i="1"/>
  <c r="C457" i="4" s="1"/>
  <c r="O458" i="1"/>
  <c r="C458" i="4" s="1"/>
  <c r="O459" i="1"/>
  <c r="C459" i="4" s="1"/>
  <c r="O460" i="1"/>
  <c r="C460" i="4" s="1"/>
  <c r="O461" i="1"/>
  <c r="C461" i="4" s="1"/>
  <c r="O462" i="1"/>
  <c r="C462" i="4" s="1"/>
  <c r="O463" i="1"/>
  <c r="C463" i="4" s="1"/>
  <c r="O464" i="1"/>
  <c r="C464" i="4" s="1"/>
  <c r="O465" i="1"/>
  <c r="C465" i="4" s="1"/>
  <c r="O466" i="1"/>
  <c r="C466" i="4" s="1"/>
  <c r="O467" i="1"/>
  <c r="C467" i="4" s="1"/>
  <c r="O468" i="1"/>
  <c r="C468" i="4" s="1"/>
  <c r="O469" i="1"/>
  <c r="C469" i="4" s="1"/>
  <c r="O470" i="1"/>
  <c r="C470" i="4" s="1"/>
  <c r="O471" i="1"/>
  <c r="C471" i="4" s="1"/>
  <c r="O472" i="1"/>
  <c r="C472" i="4" s="1"/>
  <c r="O473" i="1"/>
  <c r="C473" i="4" s="1"/>
  <c r="O474" i="1"/>
  <c r="C474" i="4" s="1"/>
  <c r="O475" i="1"/>
  <c r="C475" i="4" s="1"/>
  <c r="O476" i="1"/>
  <c r="C476" i="4" s="1"/>
  <c r="O477" i="1"/>
  <c r="C477" i="4" s="1"/>
  <c r="O478" i="1"/>
  <c r="C478" i="4" s="1"/>
  <c r="O479" i="1"/>
  <c r="C479" i="4" s="1"/>
  <c r="O480" i="1"/>
  <c r="C480" i="4" s="1"/>
  <c r="O481" i="1"/>
  <c r="C481" i="4" s="1"/>
  <c r="O482" i="1"/>
  <c r="C482" i="4" s="1"/>
  <c r="O483" i="1"/>
  <c r="C483" i="4" s="1"/>
  <c r="O484" i="1"/>
  <c r="C484" i="4" s="1"/>
  <c r="O485" i="1"/>
  <c r="C485" i="4" s="1"/>
  <c r="O486" i="1"/>
  <c r="C486" i="4" s="1"/>
  <c r="O487" i="1"/>
  <c r="C487" i="4" s="1"/>
  <c r="O488" i="1"/>
  <c r="C488" i="4" s="1"/>
  <c r="O489" i="1"/>
  <c r="C489" i="4" s="1"/>
  <c r="O490" i="1"/>
  <c r="C490" i="4" s="1"/>
  <c r="O491" i="1"/>
  <c r="C491" i="4" s="1"/>
  <c r="O492" i="1"/>
  <c r="C492" i="4" s="1"/>
  <c r="O493" i="1"/>
  <c r="C493" i="4" s="1"/>
  <c r="O494" i="1"/>
  <c r="C494" i="4" s="1"/>
  <c r="O495" i="1"/>
  <c r="C495" i="4" s="1"/>
  <c r="O496" i="1"/>
  <c r="C496" i="4" s="1"/>
  <c r="O497" i="1"/>
  <c r="C497" i="4" s="1"/>
  <c r="O498" i="1"/>
  <c r="C498" i="4" s="1"/>
  <c r="O499" i="1"/>
  <c r="C499" i="4" s="1"/>
  <c r="O500" i="1"/>
  <c r="C500" i="4" s="1"/>
  <c r="O501" i="1"/>
  <c r="C501" i="4" s="1"/>
  <c r="O502" i="1"/>
  <c r="C502" i="4" s="1"/>
  <c r="O503" i="1"/>
  <c r="C503" i="4" s="1"/>
  <c r="O504" i="1"/>
  <c r="C504" i="4" s="1"/>
  <c r="O505" i="1"/>
  <c r="C505" i="4" s="1"/>
  <c r="O506" i="1"/>
  <c r="C506" i="4" s="1"/>
  <c r="O507" i="1"/>
  <c r="C507" i="4" s="1"/>
  <c r="O508" i="1"/>
  <c r="C508" i="4" s="1"/>
  <c r="O509" i="1"/>
  <c r="C509" i="4" s="1"/>
  <c r="O510" i="1"/>
  <c r="C510" i="4" s="1"/>
  <c r="O511" i="1"/>
  <c r="C511" i="4" s="1"/>
  <c r="O512" i="1"/>
  <c r="C512" i="4" s="1"/>
  <c r="O513" i="1"/>
  <c r="C513" i="4" s="1"/>
  <c r="O514" i="1"/>
  <c r="C514" i="4" s="1"/>
  <c r="O515" i="1"/>
  <c r="C515" i="4" s="1"/>
  <c r="O516" i="1"/>
  <c r="C516" i="4" s="1"/>
  <c r="O517" i="1"/>
  <c r="C517" i="4" s="1"/>
  <c r="O518" i="1"/>
  <c r="C518" i="4" s="1"/>
  <c r="O519" i="1"/>
  <c r="C519" i="4" s="1"/>
  <c r="O520" i="1"/>
  <c r="C520" i="4" s="1"/>
  <c r="O521" i="1"/>
  <c r="C521" i="4" s="1"/>
  <c r="O522" i="1"/>
  <c r="C522" i="4" s="1"/>
  <c r="O523" i="1"/>
  <c r="C523" i="4" s="1"/>
  <c r="O524" i="1"/>
  <c r="C524" i="4" s="1"/>
  <c r="O525" i="1"/>
  <c r="C525" i="4" s="1"/>
  <c r="O526" i="1"/>
  <c r="C526" i="4" s="1"/>
  <c r="O527" i="1"/>
  <c r="C527" i="4" s="1"/>
  <c r="O528" i="1"/>
  <c r="C528" i="4" s="1"/>
  <c r="O529" i="1"/>
  <c r="C529" i="4" s="1"/>
  <c r="O530" i="1"/>
  <c r="C530" i="4" s="1"/>
  <c r="O531" i="1"/>
  <c r="C531" i="4" s="1"/>
  <c r="O532" i="1"/>
  <c r="C532" i="4" s="1"/>
  <c r="O533" i="1"/>
  <c r="C533" i="4" s="1"/>
  <c r="O534" i="1"/>
  <c r="C534" i="4" s="1"/>
  <c r="O535" i="1"/>
  <c r="C535" i="4" s="1"/>
  <c r="O536" i="1"/>
  <c r="C536" i="4" s="1"/>
  <c r="O537" i="1"/>
  <c r="C537" i="4" s="1"/>
  <c r="O538" i="1"/>
  <c r="C538" i="4" s="1"/>
  <c r="O539" i="1"/>
  <c r="C539" i="4" s="1"/>
  <c r="O540" i="1"/>
  <c r="C540" i="4" s="1"/>
  <c r="O541" i="1"/>
  <c r="C541" i="4" s="1"/>
  <c r="O542" i="1"/>
  <c r="C542" i="4" s="1"/>
  <c r="O543" i="1"/>
  <c r="C543" i="4" s="1"/>
  <c r="O544" i="1"/>
  <c r="C544" i="4" s="1"/>
  <c r="O545" i="1"/>
  <c r="C545" i="4" s="1"/>
  <c r="O546" i="1"/>
  <c r="C546" i="4" s="1"/>
  <c r="O547" i="1"/>
  <c r="C547" i="4" s="1"/>
  <c r="O548" i="1"/>
  <c r="C548" i="4" s="1"/>
  <c r="O549" i="1"/>
  <c r="C549" i="4" s="1"/>
  <c r="O550" i="1"/>
  <c r="C550" i="4" s="1"/>
  <c r="O551" i="1"/>
  <c r="C551" i="4" s="1"/>
  <c r="O552" i="1"/>
  <c r="C552" i="4" s="1"/>
  <c r="O553" i="1"/>
  <c r="C553" i="4" s="1"/>
  <c r="O554" i="1"/>
  <c r="C554" i="4" s="1"/>
  <c r="O555" i="1"/>
  <c r="C555" i="4" s="1"/>
  <c r="O556" i="1"/>
  <c r="C556" i="4" s="1"/>
  <c r="O557" i="1"/>
  <c r="C557" i="4" s="1"/>
  <c r="O558" i="1"/>
  <c r="C558" i="4" s="1"/>
  <c r="O559" i="1"/>
  <c r="C559" i="4" s="1"/>
  <c r="O560" i="1"/>
  <c r="C560" i="4" s="1"/>
  <c r="O561" i="1"/>
  <c r="C561" i="4" s="1"/>
  <c r="O562" i="1"/>
  <c r="C562" i="4" s="1"/>
  <c r="O563" i="1"/>
  <c r="C563" i="4" s="1"/>
  <c r="O564" i="1"/>
  <c r="C564" i="4" s="1"/>
  <c r="O565" i="1"/>
  <c r="C565" i="4" s="1"/>
  <c r="O566" i="1"/>
  <c r="C566" i="4" s="1"/>
  <c r="O567" i="1"/>
  <c r="C567" i="4" s="1"/>
  <c r="O568" i="1"/>
  <c r="C568" i="4" s="1"/>
  <c r="O569" i="1"/>
  <c r="C569" i="4" s="1"/>
  <c r="O570" i="1"/>
  <c r="C570" i="4" s="1"/>
  <c r="O571" i="1"/>
  <c r="C571" i="4" s="1"/>
  <c r="O572" i="1"/>
  <c r="C572" i="4" s="1"/>
  <c r="O573" i="1"/>
  <c r="C573" i="4" s="1"/>
  <c r="E10" i="4" l="1"/>
  <c r="C4" i="4"/>
  <c r="E4" i="4" s="1"/>
  <c r="E5" i="4" l="1"/>
  <c r="E573" i="4" l="1"/>
  <c r="E561" i="4"/>
  <c r="E549" i="4"/>
  <c r="E537" i="4"/>
  <c r="E525" i="4"/>
  <c r="E513" i="4"/>
  <c r="E501" i="4"/>
  <c r="E489" i="4"/>
  <c r="E477" i="4"/>
  <c r="E465" i="4"/>
  <c r="E453" i="4"/>
  <c r="E445" i="4"/>
  <c r="E433" i="4"/>
  <c r="E421" i="4"/>
  <c r="E409" i="4"/>
  <c r="E397" i="4"/>
  <c r="E385" i="4"/>
  <c r="E373" i="4"/>
  <c r="E361" i="4"/>
  <c r="E349" i="4"/>
  <c r="E337" i="4"/>
  <c r="E325" i="4"/>
  <c r="E313" i="4"/>
  <c r="E293" i="4"/>
  <c r="E273" i="4"/>
  <c r="E265" i="4"/>
  <c r="E253" i="4"/>
  <c r="E241" i="4"/>
  <c r="E233" i="4"/>
  <c r="E229" i="4"/>
  <c r="E217" i="4"/>
  <c r="E205" i="4"/>
  <c r="E193" i="4"/>
  <c r="E181" i="4"/>
  <c r="E169" i="4"/>
  <c r="E157" i="4"/>
  <c r="E145" i="4"/>
  <c r="E133" i="4"/>
  <c r="E113" i="4"/>
  <c r="E101" i="4"/>
  <c r="E89" i="4"/>
  <c r="E77" i="4"/>
  <c r="E65" i="4"/>
  <c r="E53" i="4"/>
  <c r="E41" i="4"/>
  <c r="E29" i="4"/>
  <c r="E17" i="4"/>
  <c r="E568" i="4"/>
  <c r="E552" i="4"/>
  <c r="E540" i="4"/>
  <c r="E520" i="4"/>
  <c r="E508" i="4"/>
  <c r="E496" i="4"/>
  <c r="E480" i="4"/>
  <c r="E468" i="4"/>
  <c r="E452" i="4"/>
  <c r="E436" i="4"/>
  <c r="E420" i="4"/>
  <c r="E404" i="4"/>
  <c r="E388" i="4"/>
  <c r="E376" i="4"/>
  <c r="E364" i="4"/>
  <c r="E352" i="4"/>
  <c r="E348" i="4"/>
  <c r="E340" i="4"/>
  <c r="E332" i="4"/>
  <c r="E328" i="4"/>
  <c r="E324" i="4"/>
  <c r="E320" i="4"/>
  <c r="E316" i="4"/>
  <c r="E312" i="4"/>
  <c r="E308" i="4"/>
  <c r="E304" i="4"/>
  <c r="E300" i="4"/>
  <c r="E296" i="4"/>
  <c r="E292" i="4"/>
  <c r="E288" i="4"/>
  <c r="E284" i="4"/>
  <c r="E280" i="4"/>
  <c r="E276" i="4"/>
  <c r="E272" i="4"/>
  <c r="E268" i="4"/>
  <c r="E264" i="4"/>
  <c r="E260" i="4"/>
  <c r="E256" i="4"/>
  <c r="E252" i="4"/>
  <c r="E248" i="4"/>
  <c r="E244" i="4"/>
  <c r="E240" i="4"/>
  <c r="E236" i="4"/>
  <c r="E232" i="4"/>
  <c r="E228" i="4"/>
  <c r="E224" i="4"/>
  <c r="E220" i="4"/>
  <c r="E216" i="4"/>
  <c r="E212" i="4"/>
  <c r="E208" i="4"/>
  <c r="E204" i="4"/>
  <c r="E200" i="4"/>
  <c r="E196" i="4"/>
  <c r="E192" i="4"/>
  <c r="E188" i="4"/>
  <c r="E184" i="4"/>
  <c r="E180" i="4"/>
  <c r="E176" i="4"/>
  <c r="E172" i="4"/>
  <c r="E168" i="4"/>
  <c r="E164" i="4"/>
  <c r="E160" i="4"/>
  <c r="E156" i="4"/>
  <c r="E152" i="4"/>
  <c r="E148" i="4"/>
  <c r="E144" i="4"/>
  <c r="E140" i="4"/>
  <c r="E136" i="4"/>
  <c r="E132" i="4"/>
  <c r="E128" i="4"/>
  <c r="E124" i="4"/>
  <c r="E120" i="4"/>
  <c r="E116" i="4"/>
  <c r="E112" i="4"/>
  <c r="E108" i="4"/>
  <c r="E104" i="4"/>
  <c r="E100" i="4"/>
  <c r="E96" i="4"/>
  <c r="E92" i="4"/>
  <c r="E88" i="4"/>
  <c r="E84" i="4"/>
  <c r="E80" i="4"/>
  <c r="E76" i="4"/>
  <c r="E72" i="4"/>
  <c r="E68" i="4"/>
  <c r="E64" i="4"/>
  <c r="E60" i="4"/>
  <c r="E56" i="4"/>
  <c r="E52" i="4"/>
  <c r="E48" i="4"/>
  <c r="E44" i="4"/>
  <c r="E40" i="4"/>
  <c r="E36" i="4"/>
  <c r="E32" i="4"/>
  <c r="E28" i="4"/>
  <c r="E24" i="4"/>
  <c r="E20" i="4"/>
  <c r="E16" i="4"/>
  <c r="E12" i="4"/>
  <c r="E7" i="4"/>
  <c r="E569" i="4"/>
  <c r="E557" i="4"/>
  <c r="E545" i="4"/>
  <c r="E533" i="4"/>
  <c r="E521" i="4"/>
  <c r="E517" i="4"/>
  <c r="E505" i="4"/>
  <c r="E493" i="4"/>
  <c r="E481" i="4"/>
  <c r="E473" i="4"/>
  <c r="E461" i="4"/>
  <c r="E449" i="4"/>
  <c r="E437" i="4"/>
  <c r="E425" i="4"/>
  <c r="E413" i="4"/>
  <c r="E401" i="4"/>
  <c r="E389" i="4"/>
  <c r="E377" i="4"/>
  <c r="E365" i="4"/>
  <c r="E353" i="4"/>
  <c r="E341" i="4"/>
  <c r="E329" i="4"/>
  <c r="E317" i="4"/>
  <c r="E305" i="4"/>
  <c r="E289" i="4"/>
  <c r="E281" i="4"/>
  <c r="E261" i="4"/>
  <c r="E249" i="4"/>
  <c r="E237" i="4"/>
  <c r="E225" i="4"/>
  <c r="E213" i="4"/>
  <c r="E201" i="4"/>
  <c r="E189" i="4"/>
  <c r="E177" i="4"/>
  <c r="E165" i="4"/>
  <c r="E153" i="4"/>
  <c r="E141" i="4"/>
  <c r="E129" i="4"/>
  <c r="E121" i="4"/>
  <c r="E109" i="4"/>
  <c r="E97" i="4"/>
  <c r="E85" i="4"/>
  <c r="E73" i="4"/>
  <c r="E61" i="4"/>
  <c r="E49" i="4"/>
  <c r="E33" i="4"/>
  <c r="E21" i="4"/>
  <c r="E13" i="4"/>
  <c r="E572" i="4"/>
  <c r="E560" i="4"/>
  <c r="E544" i="4"/>
  <c r="E532" i="4"/>
  <c r="E528" i="4"/>
  <c r="E516" i="4"/>
  <c r="E504" i="4"/>
  <c r="E492" i="4"/>
  <c r="E484" i="4"/>
  <c r="E472" i="4"/>
  <c r="E460" i="4"/>
  <c r="E448" i="4"/>
  <c r="E440" i="4"/>
  <c r="E428" i="4"/>
  <c r="E416" i="4"/>
  <c r="E408" i="4"/>
  <c r="E396" i="4"/>
  <c r="E384" i="4"/>
  <c r="E372" i="4"/>
  <c r="E360" i="4"/>
  <c r="E336" i="4"/>
  <c r="E567" i="4"/>
  <c r="E559" i="4"/>
  <c r="E551" i="4"/>
  <c r="E543" i="4"/>
  <c r="E535" i="4"/>
  <c r="E527" i="4"/>
  <c r="E519" i="4"/>
  <c r="E511" i="4"/>
  <c r="E503" i="4"/>
  <c r="E495" i="4"/>
  <c r="E487" i="4"/>
  <c r="E479" i="4"/>
  <c r="E471" i="4"/>
  <c r="E463" i="4"/>
  <c r="E455" i="4"/>
  <c r="E447" i="4"/>
  <c r="E439" i="4"/>
  <c r="E431" i="4"/>
  <c r="E423" i="4"/>
  <c r="E415" i="4"/>
  <c r="E407" i="4"/>
  <c r="E403" i="4"/>
  <c r="E395" i="4"/>
  <c r="E387" i="4"/>
  <c r="E379" i="4"/>
  <c r="E371" i="4"/>
  <c r="E363" i="4"/>
  <c r="E343" i="4"/>
  <c r="E307" i="4"/>
  <c r="E303" i="4"/>
  <c r="E299" i="4"/>
  <c r="E295" i="4"/>
  <c r="E291" i="4"/>
  <c r="E287" i="4"/>
  <c r="E283" i="4"/>
  <c r="E279" i="4"/>
  <c r="E275" i="4"/>
  <c r="E271" i="4"/>
  <c r="E267" i="4"/>
  <c r="E263" i="4"/>
  <c r="E259" i="4"/>
  <c r="E255" i="4"/>
  <c r="E251" i="4"/>
  <c r="E247" i="4"/>
  <c r="E243" i="4"/>
  <c r="E239" i="4"/>
  <c r="E235" i="4"/>
  <c r="E231" i="4"/>
  <c r="E227" i="4"/>
  <c r="E223" i="4"/>
  <c r="E219" i="4"/>
  <c r="E215" i="4"/>
  <c r="E211" i="4"/>
  <c r="E207" i="4"/>
  <c r="E203" i="4"/>
  <c r="E199" i="4"/>
  <c r="E195" i="4"/>
  <c r="E191" i="4"/>
  <c r="E187" i="4"/>
  <c r="E183" i="4"/>
  <c r="E179" i="4"/>
  <c r="E175" i="4"/>
  <c r="E171" i="4"/>
  <c r="E167" i="4"/>
  <c r="E163" i="4"/>
  <c r="E159" i="4"/>
  <c r="E155" i="4"/>
  <c r="E151" i="4"/>
  <c r="E147" i="4"/>
  <c r="E143" i="4"/>
  <c r="E139" i="4"/>
  <c r="E135" i="4"/>
  <c r="E131" i="4"/>
  <c r="E127" i="4"/>
  <c r="E123" i="4"/>
  <c r="E119" i="4"/>
  <c r="E115" i="4"/>
  <c r="E111" i="4"/>
  <c r="E107" i="4"/>
  <c r="E103" i="4"/>
  <c r="E99" i="4"/>
  <c r="E95" i="4"/>
  <c r="E91" i="4"/>
  <c r="E87" i="4"/>
  <c r="E83" i="4"/>
  <c r="E79" i="4"/>
  <c r="E75" i="4"/>
  <c r="E71" i="4"/>
  <c r="E67" i="4"/>
  <c r="E63" i="4"/>
  <c r="E59" i="4"/>
  <c r="E55" i="4"/>
  <c r="E51" i="4"/>
  <c r="E47" i="4"/>
  <c r="E43" i="4"/>
  <c r="E39" i="4"/>
  <c r="E35" i="4"/>
  <c r="E31" i="4"/>
  <c r="E27" i="4"/>
  <c r="E23" i="4"/>
  <c r="E19" i="4"/>
  <c r="E15" i="4"/>
  <c r="E11" i="4"/>
  <c r="E6" i="4"/>
  <c r="E565" i="4"/>
  <c r="E553" i="4"/>
  <c r="E541" i="4"/>
  <c r="E529" i="4"/>
  <c r="E509" i="4"/>
  <c r="E497" i="4"/>
  <c r="E485" i="4"/>
  <c r="E469" i="4"/>
  <c r="E457" i="4"/>
  <c r="E441" i="4"/>
  <c r="E429" i="4"/>
  <c r="E417" i="4"/>
  <c r="E405" i="4"/>
  <c r="E393" i="4"/>
  <c r="E381" i="4"/>
  <c r="E369" i="4"/>
  <c r="E357" i="4"/>
  <c r="E345" i="4"/>
  <c r="E333" i="4"/>
  <c r="E321" i="4"/>
  <c r="E309" i="4"/>
  <c r="E301" i="4"/>
  <c r="E297" i="4"/>
  <c r="E285" i="4"/>
  <c r="E277" i="4"/>
  <c r="E269" i="4"/>
  <c r="E257" i="4"/>
  <c r="E245" i="4"/>
  <c r="E221" i="4"/>
  <c r="E209" i="4"/>
  <c r="E197" i="4"/>
  <c r="E185" i="4"/>
  <c r="E173" i="4"/>
  <c r="E161" i="4"/>
  <c r="E149" i="4"/>
  <c r="E137" i="4"/>
  <c r="E125" i="4"/>
  <c r="E117" i="4"/>
  <c r="E105" i="4"/>
  <c r="E93" i="4"/>
  <c r="E81" i="4"/>
  <c r="E69" i="4"/>
  <c r="E57" i="4"/>
  <c r="E45" i="4"/>
  <c r="E37" i="4"/>
  <c r="E25" i="4"/>
  <c r="E8" i="4"/>
  <c r="E564" i="4"/>
  <c r="E556" i="4"/>
  <c r="E548" i="4"/>
  <c r="E536" i="4"/>
  <c r="E524" i="4"/>
  <c r="E512" i="4"/>
  <c r="E500" i="4"/>
  <c r="E488" i="4"/>
  <c r="E476" i="4"/>
  <c r="E464" i="4"/>
  <c r="E456" i="4"/>
  <c r="E444" i="4"/>
  <c r="E432" i="4"/>
  <c r="E424" i="4"/>
  <c r="E412" i="4"/>
  <c r="E400" i="4"/>
  <c r="E392" i="4"/>
  <c r="E380" i="4"/>
  <c r="E368" i="4"/>
  <c r="E356" i="4"/>
  <c r="E344" i="4"/>
  <c r="E571" i="4"/>
  <c r="E563" i="4"/>
  <c r="E555" i="4"/>
  <c r="E547" i="4"/>
  <c r="E539" i="4"/>
  <c r="E531" i="4"/>
  <c r="E523" i="4"/>
  <c r="E515" i="4"/>
  <c r="E507" i="4"/>
  <c r="E499" i="4"/>
  <c r="E491" i="4"/>
  <c r="E483" i="4"/>
  <c r="E475" i="4"/>
  <c r="E467" i="4"/>
  <c r="E459" i="4"/>
  <c r="E451" i="4"/>
  <c r="E443" i="4"/>
  <c r="E435" i="4"/>
  <c r="E427" i="4"/>
  <c r="E419" i="4"/>
  <c r="E411" i="4"/>
  <c r="E399" i="4"/>
  <c r="E391" i="4"/>
  <c r="E383" i="4"/>
  <c r="E375" i="4"/>
  <c r="E367" i="4"/>
  <c r="E359" i="4"/>
  <c r="E355" i="4"/>
  <c r="E351" i="4"/>
  <c r="E347" i="4"/>
  <c r="E339" i="4"/>
  <c r="E335" i="4"/>
  <c r="E331" i="4"/>
  <c r="E327" i="4"/>
  <c r="E323" i="4"/>
  <c r="E319" i="4"/>
  <c r="E315" i="4"/>
  <c r="E311" i="4"/>
  <c r="E570" i="4"/>
  <c r="E566" i="4"/>
  <c r="E562" i="4"/>
  <c r="E558" i="4"/>
  <c r="E554" i="4"/>
  <c r="E550" i="4"/>
  <c r="E546" i="4"/>
  <c r="E542" i="4"/>
  <c r="E538" i="4"/>
  <c r="E534" i="4"/>
  <c r="E530" i="4"/>
  <c r="E526" i="4"/>
  <c r="E522" i="4"/>
  <c r="E518" i="4"/>
  <c r="E514" i="4"/>
  <c r="E510" i="4"/>
  <c r="E506" i="4"/>
  <c r="E502" i="4"/>
  <c r="E498" i="4"/>
  <c r="E494" i="4"/>
  <c r="E490" i="4"/>
  <c r="E486" i="4"/>
  <c r="E482" i="4"/>
  <c r="E478" i="4"/>
  <c r="E474" i="4"/>
  <c r="E470" i="4"/>
  <c r="E466" i="4"/>
  <c r="E462" i="4"/>
  <c r="E458" i="4"/>
  <c r="E454" i="4"/>
  <c r="E450" i="4"/>
  <c r="E446" i="4"/>
  <c r="E442" i="4"/>
  <c r="E438" i="4"/>
  <c r="E434" i="4"/>
  <c r="E430" i="4"/>
  <c r="E426" i="4"/>
  <c r="E422" i="4"/>
  <c r="E418" i="4"/>
  <c r="E414" i="4"/>
  <c r="E410" i="4"/>
  <c r="E406" i="4"/>
  <c r="E402" i="4"/>
  <c r="E398" i="4"/>
  <c r="E394" i="4"/>
  <c r="E390" i="4"/>
  <c r="E386" i="4"/>
  <c r="E382" i="4"/>
  <c r="E378" i="4"/>
  <c r="E374" i="4"/>
  <c r="E370" i="4"/>
  <c r="E366" i="4"/>
  <c r="E362" i="4"/>
  <c r="E358" i="4"/>
  <c r="E354" i="4"/>
  <c r="E350" i="4"/>
  <c r="E346" i="4"/>
  <c r="E342" i="4"/>
  <c r="E338" i="4"/>
  <c r="E334" i="4"/>
  <c r="E330" i="4"/>
  <c r="E326" i="4"/>
  <c r="E322" i="4"/>
  <c r="E318" i="4"/>
  <c r="E314" i="4"/>
  <c r="E310" i="4"/>
  <c r="E306" i="4"/>
  <c r="E302" i="4"/>
  <c r="E298" i="4"/>
  <c r="E294" i="4"/>
  <c r="E290" i="4"/>
  <c r="E286" i="4"/>
  <c r="E282" i="4"/>
  <c r="E278" i="4"/>
  <c r="E274" i="4"/>
  <c r="E270" i="4"/>
  <c r="E266" i="4"/>
  <c r="E262" i="4"/>
  <c r="E258" i="4"/>
  <c r="E254" i="4"/>
  <c r="E250" i="4"/>
  <c r="E246" i="4"/>
  <c r="E242" i="4"/>
  <c r="E238" i="4"/>
  <c r="E234" i="4"/>
  <c r="E230" i="4"/>
  <c r="E226" i="4"/>
  <c r="E222" i="4"/>
  <c r="E218" i="4"/>
  <c r="E214" i="4"/>
  <c r="E210" i="4"/>
  <c r="E206" i="4"/>
  <c r="E202" i="4"/>
  <c r="E198" i="4"/>
  <c r="E194" i="4"/>
  <c r="E190" i="4"/>
  <c r="E186" i="4"/>
  <c r="E182" i="4"/>
  <c r="E178" i="4"/>
  <c r="E174" i="4"/>
  <c r="E170" i="4"/>
  <c r="E166" i="4"/>
  <c r="E162" i="4"/>
  <c r="E158" i="4"/>
  <c r="E154" i="4"/>
  <c r="E150" i="4"/>
  <c r="E146" i="4"/>
  <c r="E142" i="4"/>
  <c r="E138" i="4"/>
  <c r="E134" i="4"/>
  <c r="E130" i="4"/>
  <c r="E126" i="4"/>
  <c r="E122" i="4"/>
  <c r="E118" i="4"/>
  <c r="E114" i="4"/>
  <c r="E110" i="4"/>
  <c r="E106" i="4"/>
  <c r="E102" i="4"/>
  <c r="E98" i="4"/>
  <c r="E94" i="4"/>
  <c r="E90" i="4"/>
  <c r="E86" i="4"/>
  <c r="E82" i="4"/>
  <c r="E78" i="4"/>
  <c r="E74" i="4"/>
  <c r="E70" i="4"/>
  <c r="E66" i="4"/>
  <c r="E62" i="4"/>
  <c r="E58" i="4"/>
  <c r="E54" i="4"/>
  <c r="E50" i="4"/>
  <c r="E46" i="4"/>
  <c r="E42" i="4"/>
  <c r="E38" i="4"/>
  <c r="E34" i="4"/>
  <c r="E30" i="4"/>
  <c r="E26" i="4"/>
  <c r="E22" i="4"/>
  <c r="E18" i="4"/>
  <c r="E14" i="4"/>
  <c r="E9" i="4"/>
  <c r="C574" i="1"/>
  <c r="O574" i="1" s="1"/>
  <c r="E574" i="4" l="1"/>
  <c r="C574" i="4"/>
</calcChain>
</file>

<file path=xl/sharedStrings.xml><?xml version="1.0" encoding="utf-8"?>
<sst xmlns="http://schemas.openxmlformats.org/spreadsheetml/2006/main" count="2335" uniqueCount="599">
  <si>
    <t>CLAVE</t>
  </si>
  <si>
    <t>MUNICIPIO</t>
  </si>
  <si>
    <t>FONDO GENERAL DE PARTICIPACIONES</t>
  </si>
  <si>
    <t>FONDO DE FOMENTO MUNICIPAL</t>
  </si>
  <si>
    <t>FONDO DE IMPUESTOS ESPECIALES SOBRE PRODUCCION Y SERVICIOS</t>
  </si>
  <si>
    <t>FONDO DE FISCALIZACION Y RECAUDACIÓN</t>
  </si>
  <si>
    <t>FONDO DE COMPENSACION</t>
  </si>
  <si>
    <t>IMPUESTO SOBRE AUTOMÓVILES NUEVOS</t>
  </si>
  <si>
    <t>IMPUESTO A LAS VENTAS FINALES DE GASOLINAS Y DIESEL</t>
  </si>
  <si>
    <t>FONDO DE COMPENSACION  DEL IMPUESTO SOBRE AUTOMOVILES NUEVOS ISAN</t>
  </si>
  <si>
    <t>ISR ARTICULO 126</t>
  </si>
  <si>
    <t xml:space="preserve">ISR 3-B </t>
  </si>
  <si>
    <t>HIDROCARBUROS</t>
  </si>
  <si>
    <t>TOTAL</t>
  </si>
  <si>
    <t>NOTA: LAS SUMATORIAS DE CADA CONCEPTO PUEDE NO COINCIDIR POR EL REDONDEO</t>
  </si>
  <si>
    <t>TOTAL PAGADO</t>
  </si>
  <si>
    <t xml:space="preserve">En cumplimiento a lo dispuesto en el artículo 11 párrafo último de la Ley de Coordinación Fiscal para el Estado de Oaxaca y numeral 5 fracción II, inciso b del Acuerdo por el que se expiden los Lineamientos para la publicación de la información a que se refiere el articulo 6o. de la Ley de Coordinación Fiscal.
</t>
  </si>
  <si>
    <t>En cumplimiento a lo dispuesto en el artículo 11 párrafo último de la Ley de Coordinación Fiscal para el Estado de Oaxaca y numeral 5 fracción II, inciso b del Acuerdo por el que se expiden los Lineamientos para la publicación de la información a que se refiere el articulo 6o. de la Ley de Coordinación Fiscal.</t>
  </si>
  <si>
    <t>TOTAL AJUSTE</t>
  </si>
  <si>
    <t>FONDO DE COMPENSACION  DEL IMPUESTO SOBRE AUTOMOVILES NUEVOS</t>
  </si>
  <si>
    <t>JUNIO ORDINARIO</t>
  </si>
  <si>
    <t>IMPUESTO SOBRE LA VENTA FINAL DE BEBIDAS CON CONTENIDO ALCOHÓLICO (CORRESPONDIENTE AL EJERCICIO 2024)</t>
  </si>
  <si>
    <t xml:space="preserve"> ABEJONES </t>
  </si>
  <si>
    <t xml:space="preserve"> ACATLAN DE PEREZ FIGUEROA </t>
  </si>
  <si>
    <t xml:space="preserve"> ASUNCION CACALOTEPEC </t>
  </si>
  <si>
    <t xml:space="preserve"> ASUNCION CUYOTEPEJI </t>
  </si>
  <si>
    <t xml:space="preserve"> ASUNCION IXTALTEPEC </t>
  </si>
  <si>
    <t xml:space="preserve"> ASUNCION NOCHIXTLAN </t>
  </si>
  <si>
    <t xml:space="preserve"> ASUNCION OCOTLAN </t>
  </si>
  <si>
    <t xml:space="preserve"> ASUNCION TLACOLULITA </t>
  </si>
  <si>
    <t xml:space="preserve"> AYOTZINTEPEC </t>
  </si>
  <si>
    <t xml:space="preserve"> EL BARRIO DE LA SOLEDAD </t>
  </si>
  <si>
    <t xml:space="preserve"> CALIHUALA </t>
  </si>
  <si>
    <t xml:space="preserve"> CANDELARIA LOXICHA </t>
  </si>
  <si>
    <t xml:space="preserve"> CIENEGA DE ZIMATLAN </t>
  </si>
  <si>
    <t xml:space="preserve"> CIUDAD IXTEPEC </t>
  </si>
  <si>
    <t xml:space="preserve"> COATECAS ALTAS </t>
  </si>
  <si>
    <t xml:space="preserve"> COICOYAN DE LAS FLORES </t>
  </si>
  <si>
    <t xml:space="preserve"> LA COMPAÑIA </t>
  </si>
  <si>
    <t xml:space="preserve"> CONCEPCION BUENAVISTA </t>
  </si>
  <si>
    <t xml:space="preserve"> CONCEPCION PAPALO </t>
  </si>
  <si>
    <t xml:space="preserve"> CONSTANCIA DEL ROSARIO </t>
  </si>
  <si>
    <t xml:space="preserve"> COSOLAPA </t>
  </si>
  <si>
    <t xml:space="preserve"> COSOLTEPEC </t>
  </si>
  <si>
    <t xml:space="preserve"> CUILAPAM DE GUERRERO </t>
  </si>
  <si>
    <t xml:space="preserve"> CUYAMECALCO VILLA DE ZARAGOZA </t>
  </si>
  <si>
    <t xml:space="preserve"> CHAHUITES </t>
  </si>
  <si>
    <t xml:space="preserve"> CHALCATONGO DE HIDALGO </t>
  </si>
  <si>
    <t xml:space="preserve"> CHIQUIHUITLAN DE BENITO JUAREZ </t>
  </si>
  <si>
    <t xml:space="preserve"> HEROICA CIUDAD DE EJUTLA DE CRESPO </t>
  </si>
  <si>
    <t xml:space="preserve"> ELOXOCHITLAN DE FLORES MAGON </t>
  </si>
  <si>
    <t xml:space="preserve"> EL ESPINAL </t>
  </si>
  <si>
    <t xml:space="preserve"> TAMAZULAPAM DEL ESPIRITU SANTO </t>
  </si>
  <si>
    <t xml:space="preserve"> FRESNILLO DE TRUJANO </t>
  </si>
  <si>
    <t xml:space="preserve"> GUADALUPE ETLA </t>
  </si>
  <si>
    <t xml:space="preserve"> GUADALUPE DE RAMIREZ </t>
  </si>
  <si>
    <t xml:space="preserve"> GUELATAO DE JUAREZ </t>
  </si>
  <si>
    <t xml:space="preserve"> GUEVEA DE HUMBOLDT </t>
  </si>
  <si>
    <t xml:space="preserve"> MESONES HIDALGO </t>
  </si>
  <si>
    <t xml:space="preserve"> VILLA HIDALGO </t>
  </si>
  <si>
    <t xml:space="preserve"> HEROICA CIUDAD DE HUAJUAPAN DE LEON </t>
  </si>
  <si>
    <t xml:space="preserve"> HUAUTEPEC </t>
  </si>
  <si>
    <t xml:space="preserve"> HUAUTLA DE JIMENEZ </t>
  </si>
  <si>
    <t xml:space="preserve"> IXTLAN DE JUAREZ </t>
  </si>
  <si>
    <t xml:space="preserve"> HEROICA CIUDAD DE JUCHITAN DE ZARAGOZA </t>
  </si>
  <si>
    <t xml:space="preserve"> LOMA BONITA </t>
  </si>
  <si>
    <t xml:space="preserve"> MAGDALENA APASCO </t>
  </si>
  <si>
    <t xml:space="preserve"> MAGDALENA JALTEPEC </t>
  </si>
  <si>
    <t xml:space="preserve"> SANTA MAGDALENA JICOTLAN </t>
  </si>
  <si>
    <t xml:space="preserve"> MAGDALENA MIXTEPEC </t>
  </si>
  <si>
    <t xml:space="preserve"> MAGDALENA OCOTLAN </t>
  </si>
  <si>
    <t xml:space="preserve"> MAGDALENA PEÑASCO </t>
  </si>
  <si>
    <t xml:space="preserve"> MAGDALENA TEITIPAC </t>
  </si>
  <si>
    <t xml:space="preserve"> MAGDALENA TEQUISISTLAN </t>
  </si>
  <si>
    <t xml:space="preserve"> MAGDALENA TLACOTEPEC </t>
  </si>
  <si>
    <t xml:space="preserve"> MAGDALENA ZAHUATLAN </t>
  </si>
  <si>
    <t xml:space="preserve"> MARISCALA DE JUAREZ </t>
  </si>
  <si>
    <t xml:space="preserve"> MARTIRES DE TACUBAYA </t>
  </si>
  <si>
    <t xml:space="preserve"> MATIAS ROMERO AVENDAÑO </t>
  </si>
  <si>
    <t xml:space="preserve"> MAZATLAN VILLA DE FLORES </t>
  </si>
  <si>
    <t xml:space="preserve"> MIAHUATLAN DE PORFIRIO DIAZ </t>
  </si>
  <si>
    <t xml:space="preserve"> MIXISTLAN DE LA REFORMA </t>
  </si>
  <si>
    <t xml:space="preserve"> MONJAS </t>
  </si>
  <si>
    <t xml:space="preserve"> NATIVIDAD </t>
  </si>
  <si>
    <t xml:space="preserve"> NAZARENO ETLA </t>
  </si>
  <si>
    <t xml:space="preserve"> NEJAPA DE MADERO </t>
  </si>
  <si>
    <t xml:space="preserve"> IXPANTEPEC NIEVES </t>
  </si>
  <si>
    <t xml:space="preserve"> SANTIAGO NILTEPEC </t>
  </si>
  <si>
    <t xml:space="preserve"> OAXACA DE JUAREZ </t>
  </si>
  <si>
    <t xml:space="preserve"> OCOTLAN DE MORELOS </t>
  </si>
  <si>
    <t xml:space="preserve"> LA PE </t>
  </si>
  <si>
    <t xml:space="preserve"> PINOTEPA DE DON LUIS </t>
  </si>
  <si>
    <t xml:space="preserve"> PLUMA HIDALGO </t>
  </si>
  <si>
    <t xml:space="preserve"> SAN JOSE DEL PROGRESO </t>
  </si>
  <si>
    <t xml:space="preserve"> PUTLA VILLA DE GUERRERO </t>
  </si>
  <si>
    <t xml:space="preserve"> SANTA CATARINA QUIOQUITANI </t>
  </si>
  <si>
    <t xml:space="preserve"> REFORMA DE PINEDA </t>
  </si>
  <si>
    <t xml:space="preserve"> LA REFORMA </t>
  </si>
  <si>
    <t xml:space="preserve"> REYES ETLA </t>
  </si>
  <si>
    <t xml:space="preserve"> ROJAS DE CUAUHTEMOC </t>
  </si>
  <si>
    <t xml:space="preserve"> SALINA CRUZ </t>
  </si>
  <si>
    <t xml:space="preserve"> SAN AGUSTIN AMATENGO </t>
  </si>
  <si>
    <t xml:space="preserve"> SAN AGUSTIN ATENANGO </t>
  </si>
  <si>
    <t xml:space="preserve"> SAN AGUSTIN CHAYUCO </t>
  </si>
  <si>
    <t xml:space="preserve"> SAN AGUSTIN DE LAS JUNTAS </t>
  </si>
  <si>
    <t xml:space="preserve"> SAN AGUSTIN ETLA </t>
  </si>
  <si>
    <t xml:space="preserve"> SAN AGUSTIN LOXICHA </t>
  </si>
  <si>
    <t xml:space="preserve"> SAN AGUSTIN TLACOTEPEC </t>
  </si>
  <si>
    <t xml:space="preserve"> SAN AGUSTIN YATARENI </t>
  </si>
  <si>
    <t xml:space="preserve"> SAN ANDRES CABECERA NUEVA </t>
  </si>
  <si>
    <t xml:space="preserve"> SAN ANDRES DINICUITI </t>
  </si>
  <si>
    <t xml:space="preserve"> SAN ANDRES HUAXPALTEPEC </t>
  </si>
  <si>
    <t xml:space="preserve"> SAN ANDRES HUAYAPAM </t>
  </si>
  <si>
    <t xml:space="preserve"> SAN ANDRES IXTLAHUACA </t>
  </si>
  <si>
    <t xml:space="preserve"> SAN ANDRES LAGUNAS </t>
  </si>
  <si>
    <t xml:space="preserve"> SAN ANDRES NUXIÑO </t>
  </si>
  <si>
    <t xml:space="preserve"> SAN ANDRES PAXTLAN </t>
  </si>
  <si>
    <t xml:space="preserve"> SAN ANDRES SINAXTLA </t>
  </si>
  <si>
    <t xml:space="preserve"> SAN ANDRES SOLAGA </t>
  </si>
  <si>
    <t xml:space="preserve"> SAN ANDRES TEOTILALPAM </t>
  </si>
  <si>
    <t xml:space="preserve"> SAN ANDRES TEPETLAPA </t>
  </si>
  <si>
    <t xml:space="preserve"> SAN ANDRES YAA </t>
  </si>
  <si>
    <t xml:space="preserve"> SAN ANDRES ZABACHE </t>
  </si>
  <si>
    <t xml:space="preserve"> SAN ANDRES ZAUTLA </t>
  </si>
  <si>
    <t xml:space="preserve"> SAN ANTONINO CASTILLO VELASCO </t>
  </si>
  <si>
    <t xml:space="preserve"> SAN ANTONINO EL ALTO </t>
  </si>
  <si>
    <t xml:space="preserve"> SAN ANTONINO MONTE VERDE </t>
  </si>
  <si>
    <t xml:space="preserve"> SAN ANTONIO ACUTLA </t>
  </si>
  <si>
    <t xml:space="preserve"> SAN ANTONIO DE LA CAL </t>
  </si>
  <si>
    <t xml:space="preserve"> SAN ANTONIO HUITEPEC </t>
  </si>
  <si>
    <t xml:space="preserve"> SAN ANTONIO NANAHUATIPAM </t>
  </si>
  <si>
    <t xml:space="preserve"> SAN ANTONIO SINICAHUA </t>
  </si>
  <si>
    <t xml:space="preserve"> SAN ANTONIO TEPETLAPA </t>
  </si>
  <si>
    <t xml:space="preserve"> SAN BALTAZAR CHICHICAPAM </t>
  </si>
  <si>
    <t xml:space="preserve"> SAN BALTAZAR LOXICHA </t>
  </si>
  <si>
    <t xml:space="preserve"> SAN BALTAZAR YATZACHI EL BAJO </t>
  </si>
  <si>
    <t xml:space="preserve"> SAN BARTOLO COYOTEPEC </t>
  </si>
  <si>
    <t xml:space="preserve"> SAN BARTOLOME AYAUTLA </t>
  </si>
  <si>
    <t xml:space="preserve"> SAN BARTOLOME LOXICHA </t>
  </si>
  <si>
    <t xml:space="preserve"> SAN BARTOLOME QUIALANA </t>
  </si>
  <si>
    <t xml:space="preserve"> SAN BARTOLOME YUCUAÑE </t>
  </si>
  <si>
    <t xml:space="preserve"> SAN BARTOLOME ZOOGOCHO </t>
  </si>
  <si>
    <t xml:space="preserve"> SAN BARTOLO SOYALTEPEC </t>
  </si>
  <si>
    <t xml:space="preserve"> SAN BARTOLO YAUTEPEC </t>
  </si>
  <si>
    <t xml:space="preserve"> SAN BERNARDO MIXTEPEC </t>
  </si>
  <si>
    <t xml:space="preserve"> SAN BLAS ATEMPA </t>
  </si>
  <si>
    <t xml:space="preserve"> SAN CARLOS YAUTEPEC </t>
  </si>
  <si>
    <t xml:space="preserve"> SAN CRISTOBAL AMATLAN </t>
  </si>
  <si>
    <t xml:space="preserve"> SAN CRISTOBAL AMOLTEPEC </t>
  </si>
  <si>
    <t xml:space="preserve"> SAN CRISTOBAL LACHIRIOAG </t>
  </si>
  <si>
    <t xml:space="preserve"> SAN CRISTOBAL SUCHIXTLAHUACA </t>
  </si>
  <si>
    <t xml:space="preserve"> SAN DIONISIO DEL MAR </t>
  </si>
  <si>
    <t xml:space="preserve"> SAN DIONISIO OCOTEPEC </t>
  </si>
  <si>
    <t xml:space="preserve"> SAN DIONISIO OCOTLAN </t>
  </si>
  <si>
    <t xml:space="preserve"> SAN ESTEBAN ATATLAHUCA </t>
  </si>
  <si>
    <t xml:space="preserve"> SAN FELIPE JALAPA DE DIAZ </t>
  </si>
  <si>
    <t xml:space="preserve"> SAN FELIPE TEJALAPAM </t>
  </si>
  <si>
    <t xml:space="preserve"> SAN FELIPE USILA </t>
  </si>
  <si>
    <t xml:space="preserve"> SAN FRANCISCO CAHUACUA </t>
  </si>
  <si>
    <t xml:space="preserve"> SAN FRANCISCO CAJONOS </t>
  </si>
  <si>
    <t xml:space="preserve"> SAN FRANCISCO CHAPULAPA </t>
  </si>
  <si>
    <t xml:space="preserve"> SAN FRANCISCO CHINDUA </t>
  </si>
  <si>
    <t xml:space="preserve"> SAN FRANCISCO DEL MAR </t>
  </si>
  <si>
    <t xml:space="preserve"> SAN FRANCISCO HUEHUETLAN </t>
  </si>
  <si>
    <t xml:space="preserve"> SAN FRANCISCO IXHUATAN </t>
  </si>
  <si>
    <t xml:space="preserve"> SAN FRANCISCO JALTEPETONGO </t>
  </si>
  <si>
    <t xml:space="preserve"> SAN FRANCISCO LACHIGOLO </t>
  </si>
  <si>
    <t xml:space="preserve"> SAN FRANCISCO LOGUECHE </t>
  </si>
  <si>
    <t xml:space="preserve"> SAN FRANCISCO NUXAÑO </t>
  </si>
  <si>
    <t xml:space="preserve"> SAN FRANCISCO OZOLOTEPEC </t>
  </si>
  <si>
    <t xml:space="preserve"> SAN FRANCISCO SOLA </t>
  </si>
  <si>
    <t xml:space="preserve"> SAN FRANCISCO TELIXTLAHUACA </t>
  </si>
  <si>
    <t xml:space="preserve"> SAN FRANCISCO TEOPAN </t>
  </si>
  <si>
    <t xml:space="preserve"> SAN FRANCISCO TLAPANCINGO </t>
  </si>
  <si>
    <t xml:space="preserve"> SAN GABRIEL MIXTEPEC </t>
  </si>
  <si>
    <t xml:space="preserve"> SAN ILDEFONSO AMATLAN </t>
  </si>
  <si>
    <t xml:space="preserve"> SAN ILDEFONSO SOLA </t>
  </si>
  <si>
    <t xml:space="preserve"> SAN ILDEFONSO VILLA ALTA </t>
  </si>
  <si>
    <t xml:space="preserve"> SAN JACINTO AMILPAS </t>
  </si>
  <si>
    <t xml:space="preserve"> SAN JACINTO TLACOTEPEC </t>
  </si>
  <si>
    <t xml:space="preserve"> SAN JERONIMO COATLAN </t>
  </si>
  <si>
    <t xml:space="preserve"> SAN JERONIMO SILACAYOAPILLA </t>
  </si>
  <si>
    <t xml:space="preserve"> SAN JERONIMO SOSOLA </t>
  </si>
  <si>
    <t xml:space="preserve"> SAN JERONIMO TAVICHE </t>
  </si>
  <si>
    <t xml:space="preserve"> SAN JERONIMO TECOATL </t>
  </si>
  <si>
    <t xml:space="preserve"> SAN JORGE NUCHITA </t>
  </si>
  <si>
    <t xml:space="preserve"> SAN JOSE AYUQUILA </t>
  </si>
  <si>
    <t xml:space="preserve"> SAN JOSE CHILTEPEC </t>
  </si>
  <si>
    <t xml:space="preserve"> SAN JOSE DEL PEÑASCO </t>
  </si>
  <si>
    <t xml:space="preserve"> SAN JOSE ESTANCIA GRANDE </t>
  </si>
  <si>
    <t xml:space="preserve"> SAN JOSE INDEPENDENCIA </t>
  </si>
  <si>
    <t xml:space="preserve"> SAN JOSE LACHIGUIRI </t>
  </si>
  <si>
    <t xml:space="preserve"> SAN JOSE TENANGO </t>
  </si>
  <si>
    <t xml:space="preserve"> SAN JUAN ACHIUTLA </t>
  </si>
  <si>
    <t xml:space="preserve"> SAN JUAN ATEPEC </t>
  </si>
  <si>
    <t xml:space="preserve"> ANIMAS TRUJANO </t>
  </si>
  <si>
    <t xml:space="preserve"> SAN JUAN BAUTISTA ATATLAHUCA </t>
  </si>
  <si>
    <t xml:space="preserve"> SAN JUAN BAUTISTA COIXTLAHUACA </t>
  </si>
  <si>
    <t xml:space="preserve"> SAN JUAN BAUTISTA CUICATLAN </t>
  </si>
  <si>
    <t xml:space="preserve"> SAN JUAN BAUTISTA GUELACHE </t>
  </si>
  <si>
    <t xml:space="preserve"> SAN JUAN BAUTISTA JAYACATLAN </t>
  </si>
  <si>
    <t xml:space="preserve"> SAN JUAN BAUTISTA LO DE SOTO </t>
  </si>
  <si>
    <t xml:space="preserve"> SAN JUAN BAUTISTA SUCHITEPEC </t>
  </si>
  <si>
    <t xml:space="preserve"> SAN JUAN BAUTISTA TLACOATZINTEPEC </t>
  </si>
  <si>
    <t xml:space="preserve"> SAN JUAN BAUTISTA TLACHICHILCO </t>
  </si>
  <si>
    <t xml:space="preserve"> SAN JUAN BAUTISTA TUXTEPEC </t>
  </si>
  <si>
    <t xml:space="preserve"> SAN JUAN CACAHUATEPEC </t>
  </si>
  <si>
    <t xml:space="preserve"> SAN JUAN CIENEGUILLA </t>
  </si>
  <si>
    <t xml:space="preserve"> SAN JUAN COATZOSPAM </t>
  </si>
  <si>
    <t xml:space="preserve"> SAN JUAN COLORADO </t>
  </si>
  <si>
    <t xml:space="preserve"> SAN JUAN COMALTEPEC </t>
  </si>
  <si>
    <t xml:space="preserve"> SAN JUAN COTZOCON </t>
  </si>
  <si>
    <t xml:space="preserve"> SAN JUAN CHICOMEZUCHIL </t>
  </si>
  <si>
    <t xml:space="preserve"> SAN JUAN CHILATECA </t>
  </si>
  <si>
    <t xml:space="preserve"> SAN JUAN DEL ESTADO </t>
  </si>
  <si>
    <t xml:space="preserve"> SAN JUAN DEL RIO </t>
  </si>
  <si>
    <t xml:space="preserve"> SAN JUAN DIUXI </t>
  </si>
  <si>
    <t xml:space="preserve"> SAN JUAN EVANGELISTA ANALCO </t>
  </si>
  <si>
    <t xml:space="preserve"> SAN JUAN GUELAVIA </t>
  </si>
  <si>
    <t xml:space="preserve"> SAN JUAN GUICHICOVI </t>
  </si>
  <si>
    <t xml:space="preserve"> SAN JUAN IHUALTEPEC </t>
  </si>
  <si>
    <t xml:space="preserve"> SAN JUAN JUQUILA MIXES </t>
  </si>
  <si>
    <t xml:space="preserve"> SAN JUAN JUQUILA VIJANOS </t>
  </si>
  <si>
    <t xml:space="preserve"> SAN JUAN LACHAO </t>
  </si>
  <si>
    <t xml:space="preserve"> SAN JUAN LACHIGALLA </t>
  </si>
  <si>
    <t xml:space="preserve"> SAN JUAN LAJARCIA </t>
  </si>
  <si>
    <t xml:space="preserve"> SAN JUAN LALANA </t>
  </si>
  <si>
    <t xml:space="preserve"> SAN JUAN DE LOS CUES </t>
  </si>
  <si>
    <t xml:space="preserve"> SAN JUAN MAZATLAN </t>
  </si>
  <si>
    <t xml:space="preserve"> SAN JUAN MIXTEPEC - DTO. 08 - </t>
  </si>
  <si>
    <t xml:space="preserve"> SAN JUAN MIXTEPEC - DTO. 26 - </t>
  </si>
  <si>
    <t xml:space="preserve"> SAN JUAN ÑUMI </t>
  </si>
  <si>
    <t xml:space="preserve"> SAN JUAN OZOLOTEPEC </t>
  </si>
  <si>
    <t xml:space="preserve"> SAN JUAN PETLAPA </t>
  </si>
  <si>
    <t xml:space="preserve"> SAN JUAN QUIAHIJE </t>
  </si>
  <si>
    <t xml:space="preserve"> SAN JUAN QUIOTEPEC </t>
  </si>
  <si>
    <t xml:space="preserve"> SAN JUAN SAYULTEPEC </t>
  </si>
  <si>
    <t xml:space="preserve"> SAN JUAN TABAA </t>
  </si>
  <si>
    <t xml:space="preserve"> SAN JUAN TAMAZOLA </t>
  </si>
  <si>
    <t xml:space="preserve"> SAN JUAN TEITA </t>
  </si>
  <si>
    <t xml:space="preserve"> SAN JUAN TEITIPAC </t>
  </si>
  <si>
    <t xml:space="preserve"> SAN JUAN TEPEUXILA </t>
  </si>
  <si>
    <t xml:space="preserve"> SAN JUAN TEPOSCOLULA </t>
  </si>
  <si>
    <t xml:space="preserve"> SAN JUAN YAEE </t>
  </si>
  <si>
    <t xml:space="preserve"> SAN JUAN YATZONA </t>
  </si>
  <si>
    <t xml:space="preserve"> SAN JUAN YUCUITA </t>
  </si>
  <si>
    <t xml:space="preserve"> SAN LORENZO </t>
  </si>
  <si>
    <t xml:space="preserve"> SAN LORENZO ALBARRADAS </t>
  </si>
  <si>
    <t xml:space="preserve"> SAN LORENZO CACAOTEPEC </t>
  </si>
  <si>
    <t xml:space="preserve"> SAN LORENZO CUAUNECUILTITLA </t>
  </si>
  <si>
    <t xml:space="preserve"> SAN LORENZO TEXMELUCAN </t>
  </si>
  <si>
    <t xml:space="preserve"> SAN LORENZO VICTORIA </t>
  </si>
  <si>
    <t xml:space="preserve"> SAN LUCAS CAMOTLAN </t>
  </si>
  <si>
    <t xml:space="preserve"> SAN LUCAS OJITLAN </t>
  </si>
  <si>
    <t xml:space="preserve"> SAN LUCAS QUIAVINI </t>
  </si>
  <si>
    <t xml:space="preserve"> SAN LUCAS ZOQUIAPAM </t>
  </si>
  <si>
    <t xml:space="preserve"> SAN LUIS AMATLAN </t>
  </si>
  <si>
    <t xml:space="preserve"> SAN MARCIAL OZOLOTEPEC </t>
  </si>
  <si>
    <t xml:space="preserve"> SAN MARCOS ARTEAGA </t>
  </si>
  <si>
    <t xml:space="preserve"> SAN MARTIN DE LOS CANSECOS </t>
  </si>
  <si>
    <t xml:space="preserve"> SAN MARTIN HUAMELULPAM </t>
  </si>
  <si>
    <t xml:space="preserve"> SAN MARTIN ITUNYOSO </t>
  </si>
  <si>
    <t xml:space="preserve"> SAN MARTIN LACHILA </t>
  </si>
  <si>
    <t xml:space="preserve"> SAN MARTIN PERAS </t>
  </si>
  <si>
    <t xml:space="preserve"> SAN MARTIN TILCAJETE </t>
  </si>
  <si>
    <t xml:space="preserve"> SAN MARTIN TOXPALAN </t>
  </si>
  <si>
    <t xml:space="preserve"> SAN MARTIN ZACATEPEC </t>
  </si>
  <si>
    <t xml:space="preserve"> SAN MATEO CAJONOS </t>
  </si>
  <si>
    <t xml:space="preserve"> CAPULALPAM DE MENDEZ </t>
  </si>
  <si>
    <t xml:space="preserve"> SAN MATEO DEL MAR </t>
  </si>
  <si>
    <t xml:space="preserve"> SAN MATEO YOLOXOCHITLAN </t>
  </si>
  <si>
    <t xml:space="preserve"> SAN MATEO ETLATONGO </t>
  </si>
  <si>
    <t xml:space="preserve"> SAN MATEO NEJAPAM </t>
  </si>
  <si>
    <t xml:space="preserve"> SAN MATEO PEÑASCO </t>
  </si>
  <si>
    <t xml:space="preserve"> SAN MATEO PIÑAS </t>
  </si>
  <si>
    <t xml:space="preserve"> SAN MATEO RIO HONDO </t>
  </si>
  <si>
    <t xml:space="preserve"> SAN MATEO SINDIHUI </t>
  </si>
  <si>
    <t xml:space="preserve"> SAN MATEO TLAPILTEPEC </t>
  </si>
  <si>
    <t xml:space="preserve"> SAN MELCHOR BETAZA </t>
  </si>
  <si>
    <t xml:space="preserve"> SAN MIGUEL ACHIUTLA </t>
  </si>
  <si>
    <t xml:space="preserve"> SAN MIGUEL AHUEHUETITLAN </t>
  </si>
  <si>
    <t xml:space="preserve"> SAN MIGUEL ALOAPAM </t>
  </si>
  <si>
    <t xml:space="preserve"> SAN MIGUEL AMATITLAN </t>
  </si>
  <si>
    <t xml:space="preserve"> SAN MIGUEL AMATLAN </t>
  </si>
  <si>
    <t xml:space="preserve"> SAN MIGUEL COATLAN </t>
  </si>
  <si>
    <t xml:space="preserve"> SAN MIGUEL CHICAHUA </t>
  </si>
  <si>
    <t xml:space="preserve"> SAN MIGUEL CHIMALAPA </t>
  </si>
  <si>
    <t xml:space="preserve"> SAN MIGUEL DEL PUERTO </t>
  </si>
  <si>
    <t xml:space="preserve"> SAN MIGUEL DEL RIO </t>
  </si>
  <si>
    <t xml:space="preserve"> SAN MIGUEL EJUTLA </t>
  </si>
  <si>
    <t xml:space="preserve"> SAN MIGUEL EL GRANDE </t>
  </si>
  <si>
    <t xml:space="preserve"> SAN MIGUEL HUAUTLA </t>
  </si>
  <si>
    <t xml:space="preserve"> SAN MIGUEL MIXTEPEC </t>
  </si>
  <si>
    <t xml:space="preserve"> SAN MIGUEL PANIXTLAHUACA </t>
  </si>
  <si>
    <t xml:space="preserve"> SAN MIGUEL PERAS </t>
  </si>
  <si>
    <t xml:space="preserve"> SAN MIGUEL PIEDRAS </t>
  </si>
  <si>
    <t xml:space="preserve"> SAN MIGUEL QUETZALTEPEC </t>
  </si>
  <si>
    <t xml:space="preserve"> SAN MIGUEL SANTA FLOR </t>
  </si>
  <si>
    <t xml:space="preserve"> VILLA SOLA DE VEGA </t>
  </si>
  <si>
    <t xml:space="preserve"> SAN MIGUEL SOYALTEPEC </t>
  </si>
  <si>
    <t xml:space="preserve"> SAN MIGUEL SUCHIXTEPEC </t>
  </si>
  <si>
    <t xml:space="preserve"> VILLA TALEA DE CASTRO </t>
  </si>
  <si>
    <t xml:space="preserve"> SAN MIGUEL TECOMATLAN </t>
  </si>
  <si>
    <t xml:space="preserve"> SAN MIGUEL TENANGO </t>
  </si>
  <si>
    <t xml:space="preserve"> SAN MIGUEL TEQUIXTEPEC </t>
  </si>
  <si>
    <t xml:space="preserve"> SAN MIGUEL TILQUIAPAM </t>
  </si>
  <si>
    <t xml:space="preserve"> SAN MIGUEL TLACAMAMA </t>
  </si>
  <si>
    <t xml:space="preserve"> SAN MIGUEL TLACOTEPEC </t>
  </si>
  <si>
    <t xml:space="preserve"> SAN MIGUEL TULANCINGO </t>
  </si>
  <si>
    <t xml:space="preserve"> SAN MIGUEL YOTAO </t>
  </si>
  <si>
    <t xml:space="preserve"> SAN NICOLAS </t>
  </si>
  <si>
    <t xml:space="preserve"> SAN NICOLAS HIDALGO </t>
  </si>
  <si>
    <t xml:space="preserve"> SAN PABLO COATLAN </t>
  </si>
  <si>
    <t xml:space="preserve"> SAN PABLO CUATRO VENADOS </t>
  </si>
  <si>
    <t xml:space="preserve"> SAN PABLO ETLA </t>
  </si>
  <si>
    <t xml:space="preserve"> SAN PABLO HUITZO </t>
  </si>
  <si>
    <t xml:space="preserve"> SAN PABLO HUIXTEPEC </t>
  </si>
  <si>
    <t xml:space="preserve"> SAN PABLO MACUILTIANGUIS </t>
  </si>
  <si>
    <t xml:space="preserve"> SAN PABLO TIJALTEPEC </t>
  </si>
  <si>
    <t xml:space="preserve"> SAN PABLO VILLA DE MITLA </t>
  </si>
  <si>
    <t xml:space="preserve"> SAN PABLO YAGANIZA </t>
  </si>
  <si>
    <t xml:space="preserve"> SAN PEDRO AMUZGOS </t>
  </si>
  <si>
    <t xml:space="preserve"> SAN PEDRO APOSTOL </t>
  </si>
  <si>
    <t xml:space="preserve"> SAN PEDRO ATOYAC </t>
  </si>
  <si>
    <t xml:space="preserve"> SAN PEDRO CAJONOS </t>
  </si>
  <si>
    <t xml:space="preserve"> SAN PEDRO COXCALTEPEC CANTAROS </t>
  </si>
  <si>
    <t xml:space="preserve"> SAN PEDRO COMITANCILLO </t>
  </si>
  <si>
    <t xml:space="preserve"> SAN PEDRO EL ALTO </t>
  </si>
  <si>
    <t xml:space="preserve"> SAN PEDRO HUAMELULA </t>
  </si>
  <si>
    <t xml:space="preserve"> SAN PEDRO HUILOTEPEC </t>
  </si>
  <si>
    <t xml:space="preserve"> SAN PEDRO IXCATLAN </t>
  </si>
  <si>
    <t xml:space="preserve"> SAN PEDRO IXTLAHUACA </t>
  </si>
  <si>
    <t xml:space="preserve"> SAN PEDRO JALTEPETONGO </t>
  </si>
  <si>
    <t xml:space="preserve"> SAN PEDRO JICAYAN </t>
  </si>
  <si>
    <t xml:space="preserve"> SAN PEDRO JOCOTIPAC </t>
  </si>
  <si>
    <t xml:space="preserve"> SAN PEDRO JUCHATENGO </t>
  </si>
  <si>
    <t xml:space="preserve"> SAN PEDRO MARTIR </t>
  </si>
  <si>
    <t xml:space="preserve"> SAN PEDRO MARTIR QUIECHAPA </t>
  </si>
  <si>
    <t xml:space="preserve"> SAN PEDRO MARTIR YUCUXACO </t>
  </si>
  <si>
    <t xml:space="preserve"> SAN PEDRO MIXTEPEC - DTO. 22 - </t>
  </si>
  <si>
    <t xml:space="preserve"> SAN PEDRO MIXTEPEC - DTO. 26 - </t>
  </si>
  <si>
    <t xml:space="preserve"> SAN PEDRO MOLINOS </t>
  </si>
  <si>
    <t xml:space="preserve"> SAN PEDRO NOPALA </t>
  </si>
  <si>
    <t xml:space="preserve"> SAN PEDRO OCOPETATILLO </t>
  </si>
  <si>
    <t xml:space="preserve"> SAN PEDRO OCOTEPEC </t>
  </si>
  <si>
    <t xml:space="preserve"> SAN PEDRO POCHUTLA </t>
  </si>
  <si>
    <t xml:space="preserve"> SAN PEDRO QUIATONI </t>
  </si>
  <si>
    <t xml:space="preserve"> SAN PEDRO SOCHIAPAM </t>
  </si>
  <si>
    <t xml:space="preserve"> SAN PEDRO TAPANATEPEC </t>
  </si>
  <si>
    <t xml:space="preserve"> SAN PEDRO TAVICHE </t>
  </si>
  <si>
    <t xml:space="preserve"> SAN PEDRO TEOZACOALCO </t>
  </si>
  <si>
    <t xml:space="preserve"> SAN PEDRO TEUTILA </t>
  </si>
  <si>
    <t xml:space="preserve"> SAN PEDRO TIDAA </t>
  </si>
  <si>
    <t xml:space="preserve"> SAN PEDRO TOPILTEPEC </t>
  </si>
  <si>
    <t xml:space="preserve"> SAN PEDRO TOTOLAPAM </t>
  </si>
  <si>
    <t xml:space="preserve"> VILLA DE TUTUTEPEC DE MELCHOR OCAMPO </t>
  </si>
  <si>
    <t xml:space="preserve"> SAN PEDRO YANERI </t>
  </si>
  <si>
    <t xml:space="preserve"> SAN PEDRO YOLOX </t>
  </si>
  <si>
    <t xml:space="preserve"> SAN PEDRO Y SAN PABLO AYUTLA </t>
  </si>
  <si>
    <t xml:space="preserve"> VILLA DE ETLA </t>
  </si>
  <si>
    <t xml:space="preserve"> SAN PEDRO Y SAN PABLO TEPOSCOLULA </t>
  </si>
  <si>
    <t xml:space="preserve"> SAN PEDRO Y SAN PABLO TEQUIXTEPEC </t>
  </si>
  <si>
    <t xml:space="preserve"> SAN PEDRO YUCUNAMA </t>
  </si>
  <si>
    <t xml:space="preserve"> SAN RAYMUNDO JALPAN </t>
  </si>
  <si>
    <t xml:space="preserve"> SAN SEBASTIAN ABASOLO </t>
  </si>
  <si>
    <t xml:space="preserve"> SAN SEBASTIAN COATLAN </t>
  </si>
  <si>
    <t xml:space="preserve"> SAN SEBASTIAN IXCAPA </t>
  </si>
  <si>
    <t xml:space="preserve"> SAN SEBASTIAN NICANANDUTA </t>
  </si>
  <si>
    <t xml:space="preserve"> SAN SEBASTIAN RIO HONDO </t>
  </si>
  <si>
    <t xml:space="preserve"> SAN SEBASTIAN TECOMAXTLAHUACA </t>
  </si>
  <si>
    <t xml:space="preserve"> SAN SEBASTIAN TEITIPAC </t>
  </si>
  <si>
    <t xml:space="preserve"> SAN SEBASTIAN TUTLA </t>
  </si>
  <si>
    <t xml:space="preserve"> SAN SIMON ALMOLONGAS </t>
  </si>
  <si>
    <t xml:space="preserve"> SAN SIMON ZAHUATLAN </t>
  </si>
  <si>
    <t xml:space="preserve"> SANTA ANA </t>
  </si>
  <si>
    <t xml:space="preserve"> SANTA ANA ATEIXTLAHUACA </t>
  </si>
  <si>
    <t xml:space="preserve"> SANTA ANA CUAUHTEMOC </t>
  </si>
  <si>
    <t xml:space="preserve"> SANTA ANA DEL VALLE </t>
  </si>
  <si>
    <t xml:space="preserve"> SANTA ANA TAVELA </t>
  </si>
  <si>
    <t xml:space="preserve"> SANTA ANA TLAPACOYAN </t>
  </si>
  <si>
    <t xml:space="preserve"> SANTA ANA YARENI </t>
  </si>
  <si>
    <t xml:space="preserve"> SANTA ANA ZEGACHE </t>
  </si>
  <si>
    <t xml:space="preserve"> SANTA CATALINA QUIERI </t>
  </si>
  <si>
    <t xml:space="preserve"> SANTA CATARINA CUIXTLA </t>
  </si>
  <si>
    <t xml:space="preserve"> SANTA CATARINA IXTEPEJI </t>
  </si>
  <si>
    <t xml:space="preserve"> SANTA CATARINA JUQUILA </t>
  </si>
  <si>
    <t xml:space="preserve"> SANTA CATARINA LACHATAO </t>
  </si>
  <si>
    <t xml:space="preserve"> SANTA CATARINA LOXICHA </t>
  </si>
  <si>
    <t xml:space="preserve"> SANTA CATARINA MECHOACAN </t>
  </si>
  <si>
    <t xml:space="preserve"> SANTA CATARINA MINAS </t>
  </si>
  <si>
    <t xml:space="preserve"> SANTA CATARINA QUIANE </t>
  </si>
  <si>
    <t xml:space="preserve"> SANTA CATARINA TAYATA </t>
  </si>
  <si>
    <t xml:space="preserve"> SANTA CATARINA TICUA </t>
  </si>
  <si>
    <t xml:space="preserve"> SANTA CATARINA YOSONOTU </t>
  </si>
  <si>
    <t xml:space="preserve"> SANTA CATARINA ZAPOQUILA </t>
  </si>
  <si>
    <t xml:space="preserve"> SANTA CRUZ ACATEPEC </t>
  </si>
  <si>
    <t xml:space="preserve"> SANTA CRUZ AMILPAS </t>
  </si>
  <si>
    <t xml:space="preserve"> SANTA CRUZ DE BRAVO </t>
  </si>
  <si>
    <t xml:space="preserve"> SANTA CRUZ ITUNDUJIA </t>
  </si>
  <si>
    <t xml:space="preserve"> SANTA CRUZ MIXTEPEC </t>
  </si>
  <si>
    <t xml:space="preserve"> SANTA CRUZ NUNDACO </t>
  </si>
  <si>
    <t xml:space="preserve"> SANTA CRUZ PAPALUTLA </t>
  </si>
  <si>
    <t xml:space="preserve"> SANTA CRUZ TACACHE DE MINA </t>
  </si>
  <si>
    <t xml:space="preserve"> SANTA CRUZ TACAHUA </t>
  </si>
  <si>
    <t xml:space="preserve"> SANTA CRUZ TAYATA </t>
  </si>
  <si>
    <t xml:space="preserve"> SANTA CRUZ XITLA </t>
  </si>
  <si>
    <t xml:space="preserve"> SANTA CRUZ XOXOCOTLAN </t>
  </si>
  <si>
    <t xml:space="preserve"> SANTA CRUZ ZENZONTEPEC </t>
  </si>
  <si>
    <t xml:space="preserve"> SANTA GERTRUDIS </t>
  </si>
  <si>
    <t xml:space="preserve"> SANTA INES DEL MONTE </t>
  </si>
  <si>
    <t xml:space="preserve"> SANTA INES YATZECHE </t>
  </si>
  <si>
    <t xml:space="preserve"> SANTA LUCIA DEL CAMINO </t>
  </si>
  <si>
    <t xml:space="preserve"> SANTA LUCIA MIAHUATLAN </t>
  </si>
  <si>
    <t xml:space="preserve"> SANTA LUCIA MONTEVERDE </t>
  </si>
  <si>
    <t xml:space="preserve"> SANTA LUCIA OCOTLAN </t>
  </si>
  <si>
    <t xml:space="preserve"> SANTA MARIA ALOTEPEC </t>
  </si>
  <si>
    <t xml:space="preserve"> SANTA MARIA APAZCO </t>
  </si>
  <si>
    <t xml:space="preserve"> SANTA MARIA LA ASUNCION </t>
  </si>
  <si>
    <t xml:space="preserve"> HEROICA CIUDAD DE TLAXIACO </t>
  </si>
  <si>
    <t xml:space="preserve"> AYOQUEZCO DE ALDAMA </t>
  </si>
  <si>
    <t xml:space="preserve"> SANTA MARIA ATZOMPA </t>
  </si>
  <si>
    <t xml:space="preserve"> SANTA MARIA CAMOTLAN </t>
  </si>
  <si>
    <t xml:space="preserve"> SANTA MARIA COLOTEPEC </t>
  </si>
  <si>
    <t xml:space="preserve"> SANTA MARIA CORTIJO </t>
  </si>
  <si>
    <t xml:space="preserve"> SANTA MARIA COYOTEPEC </t>
  </si>
  <si>
    <t xml:space="preserve"> SANTA MARIA CHACHOAPAM </t>
  </si>
  <si>
    <t xml:space="preserve"> VILLA DE CHILAPA DE DIAZ </t>
  </si>
  <si>
    <t xml:space="preserve"> SANTA MARIA CHILCHOTLA </t>
  </si>
  <si>
    <t xml:space="preserve"> SANTA MARIA CHIMALAPA </t>
  </si>
  <si>
    <t xml:space="preserve"> SANTA MARIA DEL ROSARIO </t>
  </si>
  <si>
    <t xml:space="preserve"> SANTA MARIA DEL TULE </t>
  </si>
  <si>
    <t xml:space="preserve"> SANTA MARIA ECATEPEC </t>
  </si>
  <si>
    <t xml:space="preserve"> SANTA MARIA GUELACE </t>
  </si>
  <si>
    <t xml:space="preserve"> SANTA MARIA GUIENAGATI </t>
  </si>
  <si>
    <t xml:space="preserve"> SANTA MARIA HUATULCO </t>
  </si>
  <si>
    <t xml:space="preserve"> SANTA MARIA HUAZOLOTITLAN </t>
  </si>
  <si>
    <t xml:space="preserve"> SANTA MARIA IPALAPA </t>
  </si>
  <si>
    <t xml:space="preserve"> SANTA MARIA IXCATLAN </t>
  </si>
  <si>
    <t xml:space="preserve"> SANTA MARIA JACATEPEC </t>
  </si>
  <si>
    <t xml:space="preserve"> SANTA MARIA JALAPA DEL MARQUES </t>
  </si>
  <si>
    <t xml:space="preserve"> SANTA MARIA JALTIANGUIS </t>
  </si>
  <si>
    <t xml:space="preserve"> SANTA MARIA LACHIXIO </t>
  </si>
  <si>
    <t xml:space="preserve"> SANTA MARIA MIXTEQUILLA </t>
  </si>
  <si>
    <t xml:space="preserve"> SANTA MARIA NATIVITAS </t>
  </si>
  <si>
    <t xml:space="preserve"> SANTA MARIA NDUAYACO </t>
  </si>
  <si>
    <t xml:space="preserve"> SANTA MARIA OZOLOTEPEC </t>
  </si>
  <si>
    <t xml:space="preserve"> SANTA MARIA PAPALO </t>
  </si>
  <si>
    <t xml:space="preserve"> SANTA MARIA PEÑOLES </t>
  </si>
  <si>
    <t xml:space="preserve"> SANTA MARIA PETAPA </t>
  </si>
  <si>
    <t xml:space="preserve"> SANTA MARIA QUIEGOLANI </t>
  </si>
  <si>
    <t xml:space="preserve"> SANTA MARIA SOLA </t>
  </si>
  <si>
    <t xml:space="preserve"> SANTA MARIA TATALTEPEC </t>
  </si>
  <si>
    <t xml:space="preserve"> SANTA MARIA TECOMAVACA </t>
  </si>
  <si>
    <t xml:space="preserve"> SANTA MARIA TEMAXCALAPA </t>
  </si>
  <si>
    <t xml:space="preserve"> SANTA MARIA TEMAXCALTEPEC </t>
  </si>
  <si>
    <t xml:space="preserve"> SANTA MARIA TEOPOXCO </t>
  </si>
  <si>
    <t xml:space="preserve"> SANTA MARIA TEPANTLALI </t>
  </si>
  <si>
    <t xml:space="preserve"> SANTA MARIA TEXCATITLAN </t>
  </si>
  <si>
    <t xml:space="preserve"> SANTA MARIA TLAHUITOLTEPEC </t>
  </si>
  <si>
    <t xml:space="preserve"> SANTA MARIA TLALIXTAC </t>
  </si>
  <si>
    <t xml:space="preserve"> SANTA MARIA TONAMECA </t>
  </si>
  <si>
    <t xml:space="preserve"> SANTA MARIA TOTOLAPILLA </t>
  </si>
  <si>
    <t xml:space="preserve"> SANTA MARIA XADANI </t>
  </si>
  <si>
    <t xml:space="preserve"> SANTA MARIA YALINA </t>
  </si>
  <si>
    <t xml:space="preserve"> SANTA MARIA YAVESIA </t>
  </si>
  <si>
    <t xml:space="preserve"> SANTA MARIA YOLOTEPEC </t>
  </si>
  <si>
    <t xml:space="preserve"> SANTA MARIA YOSOYUA </t>
  </si>
  <si>
    <t xml:space="preserve"> SANTA MARIA YUCUHITI </t>
  </si>
  <si>
    <t xml:space="preserve"> SANTA MARIA ZACATEPEC </t>
  </si>
  <si>
    <t xml:space="preserve"> SANTA MARIA ZANIZA </t>
  </si>
  <si>
    <t xml:space="preserve"> SANTA MARIA ZOQUITLAN </t>
  </si>
  <si>
    <t xml:space="preserve"> SANTIAGO AMOLTEPEC </t>
  </si>
  <si>
    <t xml:space="preserve"> SANTIAGO APOALA </t>
  </si>
  <si>
    <t xml:space="preserve"> SANTIAGO APOSTOL </t>
  </si>
  <si>
    <t xml:space="preserve"> SANTIAGO ASTATA </t>
  </si>
  <si>
    <t xml:space="preserve"> SANTIAGO ATITLAN </t>
  </si>
  <si>
    <t xml:space="preserve"> SANTIAGO AYUQUILILLA </t>
  </si>
  <si>
    <t xml:space="preserve"> SANTIAGO CACALOXTEPEC </t>
  </si>
  <si>
    <t xml:space="preserve"> SANTIAGO CAMOTLAN </t>
  </si>
  <si>
    <t xml:space="preserve"> SANTIAGO COMALTEPEC </t>
  </si>
  <si>
    <t xml:space="preserve"> SANTIAGO CHAZUMBA </t>
  </si>
  <si>
    <t xml:space="preserve"> SANTIAGO CHOAPAM </t>
  </si>
  <si>
    <t xml:space="preserve"> SANTIAGO DEL RIO </t>
  </si>
  <si>
    <t xml:space="preserve"> SANTIAGO HUAJOLOTITLAN </t>
  </si>
  <si>
    <t xml:space="preserve"> SANTIAGO HUAUCLILLA </t>
  </si>
  <si>
    <t xml:space="preserve"> SANTIAGO IHUITLAN PLUMAS </t>
  </si>
  <si>
    <t xml:space="preserve"> SANTIAGO IXCUINTEPEC </t>
  </si>
  <si>
    <t xml:space="preserve"> SANTIAGO IXTAYUTLA </t>
  </si>
  <si>
    <t xml:space="preserve"> SANTIAGO JAMILTEPEC </t>
  </si>
  <si>
    <t xml:space="preserve"> SANTIAGO JOCOTEPEC </t>
  </si>
  <si>
    <t xml:space="preserve"> SANTIAGO JUXTLAHUACA </t>
  </si>
  <si>
    <t xml:space="preserve"> SANTIAGO LACHIGUIRI </t>
  </si>
  <si>
    <t xml:space="preserve"> SANTIAGO LALOPA </t>
  </si>
  <si>
    <t xml:space="preserve"> SANTIAGO LAOLLAGA </t>
  </si>
  <si>
    <t xml:space="preserve"> SANTIAGO LAXOPA </t>
  </si>
  <si>
    <t xml:space="preserve"> SANTIAGO LLANO GRANDE </t>
  </si>
  <si>
    <t xml:space="preserve"> SANTIAGO MATATLAN </t>
  </si>
  <si>
    <t xml:space="preserve"> SANTIAGO MILTEPEC </t>
  </si>
  <si>
    <t xml:space="preserve"> SANTIAGO MINAS </t>
  </si>
  <si>
    <t xml:space="preserve"> SANTIAGO NACALTEPEC </t>
  </si>
  <si>
    <t xml:space="preserve"> SANTIAGO NEJAPILLA </t>
  </si>
  <si>
    <t xml:space="preserve"> SANTIAGO NUNDICHE </t>
  </si>
  <si>
    <t xml:space="preserve"> SANTIAGO NUYOO </t>
  </si>
  <si>
    <t xml:space="preserve"> SANTIAGO PINOTEPA NACIONAL </t>
  </si>
  <si>
    <t xml:space="preserve"> SANTIAGO SUCHILQUITONGO </t>
  </si>
  <si>
    <t xml:space="preserve"> SANTIAGO TAMAZOLA </t>
  </si>
  <si>
    <t xml:space="preserve"> SANTIAGO TAPEXTLA </t>
  </si>
  <si>
    <t xml:space="preserve"> VILLA TEJUPAM DE LA UNION </t>
  </si>
  <si>
    <t xml:space="preserve"> SANTIAGO TENANGO </t>
  </si>
  <si>
    <t xml:space="preserve"> SANTIAGO TEPETLAPA </t>
  </si>
  <si>
    <t xml:space="preserve"> SANTIAGO TETEPEC </t>
  </si>
  <si>
    <t xml:space="preserve"> SANTIAGO TEXCALCINGO </t>
  </si>
  <si>
    <t xml:space="preserve"> SANTIAGO TEXTITLAN </t>
  </si>
  <si>
    <t xml:space="preserve"> SANTIAGO TILANTONGO </t>
  </si>
  <si>
    <t xml:space="preserve"> SANTIAGO TILLO </t>
  </si>
  <si>
    <t xml:space="preserve"> SANTIAGO TLAZOYALTEPEC </t>
  </si>
  <si>
    <t xml:space="preserve"> SANTIAGO XANICA </t>
  </si>
  <si>
    <t xml:space="preserve"> SANTIAGO XIACUI </t>
  </si>
  <si>
    <t xml:space="preserve"> SANTIAGO YAITEPEC </t>
  </si>
  <si>
    <t xml:space="preserve"> SANTIAGO YAVEO </t>
  </si>
  <si>
    <t xml:space="preserve"> SANTIAGO YOLOMECATL </t>
  </si>
  <si>
    <t xml:space="preserve"> SANTIAGO YOSONDUA </t>
  </si>
  <si>
    <t xml:space="preserve"> SANTIAGO YUCUYACHI </t>
  </si>
  <si>
    <t xml:space="preserve"> SANTIAGO ZACATEPEC </t>
  </si>
  <si>
    <t xml:space="preserve"> SANTIAGO ZOOCHILA </t>
  </si>
  <si>
    <t xml:space="preserve"> NUEVO ZOQUIAPAM </t>
  </si>
  <si>
    <t xml:space="preserve"> SANTO DOMINGO INGENIO </t>
  </si>
  <si>
    <t xml:space="preserve"> SANTO DOMINGO ALBARRADAS </t>
  </si>
  <si>
    <t xml:space="preserve"> SANTO DOMINGO ARMENTA </t>
  </si>
  <si>
    <t xml:space="preserve"> SANTO DOMINGO CHIHUITAN </t>
  </si>
  <si>
    <t xml:space="preserve"> SANTO DOMINGO DE MORELOS </t>
  </si>
  <si>
    <t xml:space="preserve"> SANTO DOMINGO IXCATLAN </t>
  </si>
  <si>
    <t xml:space="preserve"> SANTO DOMINGO NUXAA </t>
  </si>
  <si>
    <t xml:space="preserve"> SANTO DOMINGO OZOLOTEPEC </t>
  </si>
  <si>
    <t xml:space="preserve"> SANTO DOMINGO PETAPA </t>
  </si>
  <si>
    <t xml:space="preserve"> SANTO DOMINGO ROAYAGA </t>
  </si>
  <si>
    <t xml:space="preserve"> SANTO DOMINGO TEHUANTEPEC </t>
  </si>
  <si>
    <t xml:space="preserve"> SANTO DOMINGO TEOJOMULCO </t>
  </si>
  <si>
    <t xml:space="preserve"> SANTO DOMINGO TEPUXTEPEC </t>
  </si>
  <si>
    <t xml:space="preserve"> SANTO DOMINGO TLATAYAPAM </t>
  </si>
  <si>
    <t xml:space="preserve"> SANTO DOMINGO TOMALTEPEC </t>
  </si>
  <si>
    <t xml:space="preserve"> SANTO DOMINGO TONALA </t>
  </si>
  <si>
    <t xml:space="preserve"> SANTO DOMINGO TONALTEPEC </t>
  </si>
  <si>
    <t xml:space="preserve"> SANTO DOMINGO XAGACIA </t>
  </si>
  <si>
    <t xml:space="preserve"> SANTO DOMINGO YANHUITLAN </t>
  </si>
  <si>
    <t xml:space="preserve"> SANTO DOMINGO YODOHINO </t>
  </si>
  <si>
    <t xml:space="preserve"> SANTO DOMINGO ZANATEPEC </t>
  </si>
  <si>
    <t xml:space="preserve"> SANTOS REYES NOPALA </t>
  </si>
  <si>
    <t xml:space="preserve"> SANTOS REYES PAPALO </t>
  </si>
  <si>
    <t xml:space="preserve"> SANTOS REYES TEPEJILLO </t>
  </si>
  <si>
    <t xml:space="preserve"> SANTOS REYES YUCUNA </t>
  </si>
  <si>
    <t xml:space="preserve"> SANTO TOMAS JALIEZA </t>
  </si>
  <si>
    <t xml:space="preserve"> SANTO TOMAS MAZALTEPEC </t>
  </si>
  <si>
    <t xml:space="preserve"> SANTO TOMAS OCOTEPEC </t>
  </si>
  <si>
    <t xml:space="preserve"> SANTO TOMAS TAMAZULAPAN </t>
  </si>
  <si>
    <t xml:space="preserve"> SAN VICENTE COATLAN </t>
  </si>
  <si>
    <t xml:space="preserve"> SAN VICENTE LACHIXIO </t>
  </si>
  <si>
    <t xml:space="preserve"> SAN VICENTE NUÑU </t>
  </si>
  <si>
    <t xml:space="preserve"> SILACAYOAPAM </t>
  </si>
  <si>
    <t xml:space="preserve"> SITIO DE XITLAPEHUA </t>
  </si>
  <si>
    <t xml:space="preserve"> SOLEDAD ETLA </t>
  </si>
  <si>
    <t xml:space="preserve"> VILLA DE TAMAZULAPAM DEL PROGRESO </t>
  </si>
  <si>
    <t xml:space="preserve"> TANETZE DE ZARAGOZA </t>
  </si>
  <si>
    <t xml:space="preserve"> TANICHE </t>
  </si>
  <si>
    <t xml:space="preserve"> TATALTEPEC DE VALDES </t>
  </si>
  <si>
    <t xml:space="preserve"> TEOCOCUILCO DE MARCOS PEREZ </t>
  </si>
  <si>
    <t xml:space="preserve"> TEOTITLAN DE FLORES MAGON </t>
  </si>
  <si>
    <t xml:space="preserve"> TEOTITLAN DEL VALLE </t>
  </si>
  <si>
    <t xml:space="preserve"> TEOTONGO </t>
  </si>
  <si>
    <t xml:space="preserve"> TEPELMEME VILLA DE MORELOS </t>
  </si>
  <si>
    <t xml:space="preserve"> HEROICA VILLA DE TEZOATLAN DE SEGURA Y LUNA, CUNA DE LA INDEPENDENCIA DE OAXACA </t>
  </si>
  <si>
    <t xml:space="preserve"> SAN JERONIMO TLACOCHAHUAYA </t>
  </si>
  <si>
    <t xml:space="preserve"> TLACOLULA DE MATAMOROS </t>
  </si>
  <si>
    <t xml:space="preserve"> TLACOTEPEC PLUMAS </t>
  </si>
  <si>
    <t xml:space="preserve"> TLALIXTAC DE CABRERA </t>
  </si>
  <si>
    <t xml:space="preserve"> TOTONTEPEC VILLA DE MORELOS </t>
  </si>
  <si>
    <t xml:space="preserve"> TRINIDAD ZAACHILA </t>
  </si>
  <si>
    <t xml:space="preserve"> LA TRINIDAD VISTA HERMOSA </t>
  </si>
  <si>
    <t xml:space="preserve"> UNION HIDALGO </t>
  </si>
  <si>
    <t xml:space="preserve"> VALERIO TRUJANO </t>
  </si>
  <si>
    <t xml:space="preserve"> SAN JUAN BAUTISTA VALLE NACIONAL </t>
  </si>
  <si>
    <t xml:space="preserve"> VILLA DIAZ ORDAZ </t>
  </si>
  <si>
    <t xml:space="preserve"> YAXE </t>
  </si>
  <si>
    <t xml:space="preserve"> MAGDALENA YODOCONO DE PORFIRIO DIAZ </t>
  </si>
  <si>
    <t xml:space="preserve"> YOGANA </t>
  </si>
  <si>
    <t xml:space="preserve"> YUTANDUCHI DE GUERRERO </t>
  </si>
  <si>
    <t xml:space="preserve"> VILLA DE ZAACHILA </t>
  </si>
  <si>
    <t xml:space="preserve"> SAN MATEO YACUTINDO </t>
  </si>
  <si>
    <t xml:space="preserve"> ZAPOTITLAN LAGUNAS </t>
  </si>
  <si>
    <t xml:space="preserve"> ZAPOTITLAN PALMAS </t>
  </si>
  <si>
    <t xml:space="preserve"> SANTA INES DE ZARAGOZA </t>
  </si>
  <si>
    <t xml:space="preserve"> ZIMATLAN DE ALVAREZ </t>
  </si>
  <si>
    <t>I. Importe Total de las Participaciones pagadas a los Municipios del Estado de Oaxaca correspondiente al mes de JUNIO de 2026.</t>
  </si>
  <si>
    <t>1er AJUSTE CUATRIMESTRAL 2026 DEL FGP.</t>
  </si>
  <si>
    <t>1er AJUSTE CUATRIMESTRAL 2026 DEL FFM.</t>
  </si>
  <si>
    <t>1er AJUSTE CUATRIMESTRAL 2026 DEL FIEPS.</t>
  </si>
  <si>
    <t>I. Importe de las Participaciones pagadas a los Municipios del Estado de Oaxaca correspondiente al mes de JUNIO de 2026, incluye los Ajustes Definitivos 2025 (Negativos) del Fondo General de Participaciones y del Fondo de Fiscalización y Recaudación, asi como el 1er Ajuste Cuatrimestral 2026 del Fondo General de Participaciones, del Fondo de Fomento Municipal y del Fondo de Impuesto Especial de Producción y Servicios y el Impuesto Sobre la Venta Final de Bebidas con Contenido Alcohólico correspondiente al Ejercicio 2024.</t>
  </si>
  <si>
    <t>I. Importe de las Participaciones pagadas a los Municipios del Estado de Oaxaca correspondiente al mes de JUNIO de 2026, incluye los Ajustes Definitivos 2025 (Negativos), del Fondo General de Participaciones y del Fondo de Fiscalización y Recaudación.</t>
  </si>
  <si>
    <t>I. Importe de las Participaciones pagadas a los Municipios del Estado de Oaxaca correspondiente al 1er Ajuste Cuatrimestral 2026 del Fondo General de Participaciones, del Fondo de Fomento Municipal y del Fondo de Impuesto Especial de Producción y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</si>
</sst>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&quot;$&quot;#,##0.00"/>
    <numFmt numFmtId="166" formatCode="_-[$€-2]* #,##0.00_-;\-[$€-2]* #,##0.00_-;_-[$€-2]* &quot;-&quot;??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charset val="1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4" fontId="20" fillId="0" borderId="0"/>
    <xf numFmtId="0" fontId="20" fillId="0" borderId="0"/>
    <xf numFmtId="0" fontId="21" fillId="0" borderId="0"/>
    <xf numFmtId="166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1" fillId="0" borderId="0"/>
    <xf numFmtId="0" fontId="23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44" fontId="24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0" fillId="0" borderId="0"/>
  </cellStyleXfs>
  <cellXfs count="41">
    <xf numFmtId="0" fontId="0" fillId="0" borderId="0" xfId="0"/>
    <xf numFmtId="0" fontId="26" fillId="0" borderId="0" xfId="0" applyFont="1"/>
    <xf numFmtId="44" fontId="26" fillId="0" borderId="0" xfId="1" applyFont="1"/>
    <xf numFmtId="165" fontId="18" fillId="0" borderId="0" xfId="43" applyNumberFormat="1" applyFont="1"/>
    <xf numFmtId="0" fontId="27" fillId="0" borderId="12" xfId="44" applyNumberFormat="1" applyFont="1" applyBorder="1" applyAlignment="1">
      <alignment horizontal="center" vertical="center" wrapText="1"/>
    </xf>
    <xf numFmtId="44" fontId="27" fillId="0" borderId="12" xfId="1" applyFont="1" applyFill="1" applyBorder="1" applyAlignment="1">
      <alignment horizontal="center" vertical="center" wrapText="1"/>
    </xf>
    <xf numFmtId="1" fontId="20" fillId="0" borderId="15" xfId="44" applyNumberFormat="1" applyBorder="1" applyAlignment="1">
      <alignment horizontal="center" vertical="center"/>
    </xf>
    <xf numFmtId="44" fontId="20" fillId="0" borderId="15" xfId="1" applyFont="1" applyFill="1" applyBorder="1" applyAlignment="1" applyProtection="1">
      <alignment horizontal="center" vertical="center"/>
    </xf>
    <xf numFmtId="1" fontId="20" fillId="0" borderId="12" xfId="44" applyNumberFormat="1" applyBorder="1" applyAlignment="1">
      <alignment horizontal="center" vertical="center"/>
    </xf>
    <xf numFmtId="44" fontId="27" fillId="0" borderId="12" xfId="1" applyFont="1" applyFill="1" applyBorder="1" applyAlignment="1">
      <alignment horizontal="left" vertical="center"/>
    </xf>
    <xf numFmtId="44" fontId="18" fillId="0" borderId="12" xfId="0" applyNumberFormat="1" applyFont="1" applyBorder="1"/>
    <xf numFmtId="44" fontId="28" fillId="0" borderId="12" xfId="0" applyNumberFormat="1" applyFont="1" applyBorder="1"/>
    <xf numFmtId="1" fontId="20" fillId="0" borderId="12" xfId="44" applyNumberFormat="1" applyBorder="1" applyAlignment="1">
      <alignment horizontal="left" vertical="center" wrapText="1"/>
    </xf>
    <xf numFmtId="0" fontId="26" fillId="0" borderId="0" xfId="0" applyFont="1" applyAlignment="1">
      <alignment wrapText="1"/>
    </xf>
    <xf numFmtId="1" fontId="20" fillId="0" borderId="15" xfId="44" applyNumberFormat="1" applyBorder="1" applyAlignment="1">
      <alignment horizontal="left" vertical="center" wrapText="1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1" fontId="20" fillId="0" borderId="16" xfId="44" applyNumberFormat="1" applyBorder="1" applyAlignment="1">
      <alignment horizontal="center" vertical="center"/>
    </xf>
    <xf numFmtId="44" fontId="18" fillId="0" borderId="12" xfId="0" applyNumberFormat="1" applyFont="1" applyBorder="1" applyAlignment="1">
      <alignment horizontal="left"/>
    </xf>
    <xf numFmtId="44" fontId="18" fillId="0" borderId="12" xfId="0" applyNumberFormat="1" applyFont="1" applyBorder="1" applyAlignment="1">
      <alignment horizontal="right"/>
    </xf>
    <xf numFmtId="1" fontId="20" fillId="0" borderId="12" xfId="44" applyNumberFormat="1" applyBorder="1" applyAlignment="1">
      <alignment horizontal="center"/>
    </xf>
    <xf numFmtId="1" fontId="20" fillId="0" borderId="17" xfId="44" applyNumberFormat="1" applyBorder="1" applyAlignment="1">
      <alignment horizontal="center" vertical="center"/>
    </xf>
    <xf numFmtId="44" fontId="18" fillId="0" borderId="17" xfId="0" applyNumberFormat="1" applyFont="1" applyBorder="1" applyAlignment="1">
      <alignment horizontal="left"/>
    </xf>
    <xf numFmtId="44" fontId="28" fillId="0" borderId="12" xfId="0" applyNumberFormat="1" applyFont="1" applyBorder="1" applyAlignment="1">
      <alignment horizontal="right"/>
    </xf>
    <xf numFmtId="0" fontId="29" fillId="0" borderId="10" xfId="44" applyNumberFormat="1" applyFont="1" applyBorder="1" applyAlignment="1">
      <alignment horizontal="center" vertical="center" wrapText="1"/>
    </xf>
    <xf numFmtId="0" fontId="29" fillId="0" borderId="11" xfId="44" applyNumberFormat="1" applyFont="1" applyBorder="1" applyAlignment="1">
      <alignment horizontal="center" vertical="center" wrapText="1"/>
    </xf>
    <xf numFmtId="44" fontId="18" fillId="0" borderId="12" xfId="0" applyNumberFormat="1" applyFont="1" applyBorder="1" applyAlignment="1">
      <alignment vertical="center"/>
    </xf>
    <xf numFmtId="44" fontId="28" fillId="0" borderId="12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1" fontId="27" fillId="0" borderId="13" xfId="44" applyNumberFormat="1" applyFont="1" applyBorder="1" applyAlignment="1">
      <alignment horizontal="right" vertical="center" wrapText="1"/>
    </xf>
    <xf numFmtId="1" fontId="27" fillId="0" borderId="18" xfId="44" applyNumberFormat="1" applyFont="1" applyBorder="1" applyAlignment="1">
      <alignment horizontal="right" vertical="center" wrapText="1"/>
    </xf>
    <xf numFmtId="0" fontId="28" fillId="0" borderId="0" xfId="43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1" fontId="27" fillId="0" borderId="13" xfId="44" applyNumberFormat="1" applyFont="1" applyBorder="1" applyAlignment="1">
      <alignment horizontal="center" vertical="center" wrapText="1"/>
    </xf>
    <xf numFmtId="1" fontId="27" fillId="0" borderId="18" xfId="44" applyNumberFormat="1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8" fillId="0" borderId="12" xfId="0" applyFont="1" applyBorder="1" applyAlignment="1">
      <alignment horizontal="right"/>
    </xf>
  </cellXfs>
  <cellStyles count="75">
    <cellStyle name="=C:\WINNT\SYSTEM32\COMMAND.COM" xfId="44" xr:uid="{00000000-0005-0000-0000-000000000000}"/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Euro" xfId="47" xr:uid="{00000000-0005-0000-0000-000020000000}"/>
    <cellStyle name="Excel Built-in Normal" xfId="63" xr:uid="{C42E6DE3-BB22-4B93-8FF2-3C71F2AE2FB4}"/>
    <cellStyle name="Incorrecto" xfId="8" builtinId="27" customBuiltin="1"/>
    <cellStyle name="Millares 2" xfId="48" xr:uid="{00000000-0005-0000-0000-000022000000}"/>
    <cellStyle name="Millares 2 2" xfId="49" xr:uid="{00000000-0005-0000-0000-000023000000}"/>
    <cellStyle name="Millares 2 2 2" xfId="66" xr:uid="{2D29230E-DA3D-4174-A9AB-6FEEBB9CD414}"/>
    <cellStyle name="Millares 2 3" xfId="65" xr:uid="{C6C0A5B5-93EA-4054-A4C2-DBE8EE5D3035}"/>
    <cellStyle name="Millares 2 4" xfId="71" xr:uid="{28442E20-69A9-42B1-89B2-581387BDB2DA}"/>
    <cellStyle name="Millares 3" xfId="60" xr:uid="{00000000-0005-0000-0000-000024000000}"/>
    <cellStyle name="Millares 3 2" xfId="70" xr:uid="{3A1B8A0A-4036-4DE4-AF29-BB660B52B20E}"/>
    <cellStyle name="Millares 4" xfId="62" xr:uid="{48666B4D-FA73-4295-B34F-B6148B515538}"/>
    <cellStyle name="Moneda" xfId="1" builtinId="4"/>
    <cellStyle name="Moneda 2" xfId="50" xr:uid="{00000000-0005-0000-0000-000026000000}"/>
    <cellStyle name="Moneda 2 2" xfId="58" xr:uid="{00000000-0005-0000-0000-000027000000}"/>
    <cellStyle name="Moneda 2 2 2" xfId="68" xr:uid="{CA676F07-DA9D-4D21-AB18-8AD3B5A02659}"/>
    <cellStyle name="Moneda 2 3" xfId="59" xr:uid="{00000000-0005-0000-0000-000028000000}"/>
    <cellStyle name="Moneda 2 3 2" xfId="69" xr:uid="{6FAF06B8-5C48-431A-A2FE-07DA6D782542}"/>
    <cellStyle name="Moneda 2 4" xfId="67" xr:uid="{BCD89D63-FF74-43A2-9974-9D8C6AFBA98C}"/>
    <cellStyle name="Moneda 3" xfId="61" xr:uid="{00000000-0005-0000-0000-000029000000}"/>
    <cellStyle name="Moneda 4" xfId="64" xr:uid="{80F7D97E-369B-4334-ACA0-3FEF6481CA3B}"/>
    <cellStyle name="Moneda 5" xfId="73" xr:uid="{113C23DE-A30A-46E4-853E-4F5BCA390EA9}"/>
    <cellStyle name="Neutral" xfId="9" builtinId="28" customBuiltin="1"/>
    <cellStyle name="Normal" xfId="0" builtinId="0"/>
    <cellStyle name="Normal 2" xfId="51" xr:uid="{00000000-0005-0000-0000-00002C000000}"/>
    <cellStyle name="Normal 2 2" xfId="52" xr:uid="{00000000-0005-0000-0000-00002D000000}"/>
    <cellStyle name="Normal 2 2 2" xfId="56" xr:uid="{00000000-0005-0000-0000-00002E000000}"/>
    <cellStyle name="Normal 3" xfId="43" xr:uid="{00000000-0005-0000-0000-00002F000000}"/>
    <cellStyle name="Normal 3 2" xfId="45" xr:uid="{00000000-0005-0000-0000-000030000000}"/>
    <cellStyle name="Normal 3 3" xfId="46" xr:uid="{00000000-0005-0000-0000-000031000000}"/>
    <cellStyle name="Normal 3 4" xfId="53" xr:uid="{00000000-0005-0000-0000-000032000000}"/>
    <cellStyle name="Normal 3 5" xfId="74" xr:uid="{7B3FFD7E-82AA-41F0-99E9-99049028B6E2}"/>
    <cellStyle name="Normal 4" xfId="55" xr:uid="{00000000-0005-0000-0000-000033000000}"/>
    <cellStyle name="Normal 5" xfId="57" xr:uid="{00000000-0005-0000-0000-000034000000}"/>
    <cellStyle name="Normal 5 2" xfId="54" xr:uid="{00000000-0005-0000-0000-000035000000}"/>
    <cellStyle name="Notas" xfId="16" builtinId="10" customBuiltin="1"/>
    <cellStyle name="Porcentaje 2" xfId="72" xr:uid="{44B6FF8D-D9B2-438F-9BD6-4D64AF899829}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C1BB-3FBF-4521-8D12-8419630E3502}">
  <dimension ref="A1:Q575"/>
  <sheetViews>
    <sheetView tabSelected="1" view="pageBreakPreview" topLeftCell="C1" zoomScale="70" zoomScaleNormal="70" zoomScaleSheetLayoutView="70" workbookViewId="0">
      <selection activeCell="L24" sqref="L24"/>
    </sheetView>
  </sheetViews>
  <sheetFormatPr baseColWidth="10" defaultColWidth="11.42578125" defaultRowHeight="14.25" x14ac:dyDescent="0.2"/>
  <cols>
    <col min="1" max="1" width="11.42578125" style="1"/>
    <col min="2" max="2" width="50.7109375" style="1" customWidth="1"/>
    <col min="3" max="12" width="24.42578125" style="1" customWidth="1"/>
    <col min="13" max="13" width="25.42578125" style="1" customWidth="1"/>
    <col min="14" max="15" width="24.42578125" style="1" customWidth="1"/>
    <col min="16" max="16" width="16.28515625" style="1" bestFit="1" customWidth="1"/>
    <col min="17" max="17" width="11.5703125" style="1" bestFit="1" customWidth="1"/>
    <col min="18" max="16384" width="11.42578125" style="1"/>
  </cols>
  <sheetData>
    <row r="1" spans="1:15" ht="30" customHeight="1" x14ac:dyDescent="0.2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6.6" customHeight="1" thickBot="1" x14ac:dyDescent="0.25">
      <c r="A2" s="30" t="s">
        <v>596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17.75" customHeight="1" thickBot="1" x14ac:dyDescent="0.25">
      <c r="A3" s="24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19</v>
      </c>
      <c r="K3" s="25" t="s">
        <v>10</v>
      </c>
      <c r="L3" s="25" t="s">
        <v>11</v>
      </c>
      <c r="M3" s="25" t="s">
        <v>21</v>
      </c>
      <c r="N3" s="25" t="s">
        <v>12</v>
      </c>
      <c r="O3" s="24" t="s">
        <v>13</v>
      </c>
    </row>
    <row r="4" spans="1:15" x14ac:dyDescent="0.2">
      <c r="A4" s="17">
        <v>1</v>
      </c>
      <c r="B4" s="18" t="s">
        <v>22</v>
      </c>
      <c r="C4" s="19">
        <f>'1ER AJUST. CUATRIMESTRAL'!C4+'JUNIO ORDINARIO'!C4</f>
        <v>149651.86000000002</v>
      </c>
      <c r="D4" s="19">
        <f>'1ER AJUST. CUATRIMESTRAL'!D4+'JUNIO ORDINARIO'!D4</f>
        <v>53141.599999999999</v>
      </c>
      <c r="E4" s="19">
        <f>'1ER AJUST. CUATRIMESTRAL'!E4+'JUNIO ORDINARIO'!E4</f>
        <v>2380.13</v>
      </c>
      <c r="F4" s="19">
        <v>5654.0499999999993</v>
      </c>
      <c r="G4" s="19">
        <v>2166.3200000000002</v>
      </c>
      <c r="H4" s="19">
        <v>674.21</v>
      </c>
      <c r="I4" s="19">
        <v>1639.87</v>
      </c>
      <c r="J4" s="19">
        <v>458.79</v>
      </c>
      <c r="K4" s="19">
        <v>170.09</v>
      </c>
      <c r="L4" s="19">
        <v>0</v>
      </c>
      <c r="M4" s="19">
        <v>2149.73</v>
      </c>
      <c r="N4" s="19">
        <v>0</v>
      </c>
      <c r="O4" s="11">
        <f>SUM(C4:N4)</f>
        <v>218086.65000000002</v>
      </c>
    </row>
    <row r="5" spans="1:15" x14ac:dyDescent="0.2">
      <c r="A5" s="8">
        <v>2</v>
      </c>
      <c r="B5" s="18" t="s">
        <v>23</v>
      </c>
      <c r="C5" s="19">
        <f>'1ER AJUST. CUATRIMESTRAL'!C5+'JUNIO ORDINARIO'!C5</f>
        <v>4188187.21</v>
      </c>
      <c r="D5" s="19">
        <f>'1ER AJUST. CUATRIMESTRAL'!D5+'JUNIO ORDINARIO'!D5</f>
        <v>2548955.9900000002</v>
      </c>
      <c r="E5" s="19">
        <f>'1ER AJUST. CUATRIMESTRAL'!E5+'JUNIO ORDINARIO'!E5</f>
        <v>54973.89</v>
      </c>
      <c r="F5" s="19">
        <v>54990.750000000007</v>
      </c>
      <c r="G5" s="19">
        <v>115746.71</v>
      </c>
      <c r="H5" s="19">
        <v>18922.27</v>
      </c>
      <c r="I5" s="19">
        <v>95418.01</v>
      </c>
      <c r="J5" s="19">
        <v>6016.5</v>
      </c>
      <c r="K5" s="19">
        <v>10912.76</v>
      </c>
      <c r="L5" s="19">
        <v>0</v>
      </c>
      <c r="M5" s="19">
        <v>13927.81</v>
      </c>
      <c r="N5" s="19">
        <v>42150.05</v>
      </c>
      <c r="O5" s="11">
        <f t="shared" ref="O5:O67" si="0">SUM(C5:N5)</f>
        <v>7150201.9499999983</v>
      </c>
    </row>
    <row r="6" spans="1:15" ht="15" customHeight="1" x14ac:dyDescent="0.2">
      <c r="A6" s="8">
        <v>3</v>
      </c>
      <c r="B6" s="18" t="s">
        <v>24</v>
      </c>
      <c r="C6" s="19">
        <f>'1ER AJUST. CUATRIMESTRAL'!C6+'JUNIO ORDINARIO'!C6</f>
        <v>258930.53000000003</v>
      </c>
      <c r="D6" s="19">
        <f>'1ER AJUST. CUATRIMESTRAL'!D6+'JUNIO ORDINARIO'!D6</f>
        <v>49565.599999999999</v>
      </c>
      <c r="E6" s="19">
        <f>'1ER AJUST. CUATRIMESTRAL'!E6+'JUNIO ORDINARIO'!E6</f>
        <v>3709.7799999999997</v>
      </c>
      <c r="F6" s="19">
        <v>6004.25</v>
      </c>
      <c r="G6" s="19">
        <v>6644.58</v>
      </c>
      <c r="H6" s="19">
        <v>1169.79</v>
      </c>
      <c r="I6" s="19">
        <v>4996.1899999999996</v>
      </c>
      <c r="J6" s="19">
        <v>542.95000000000005</v>
      </c>
      <c r="K6" s="19">
        <v>522.32000000000005</v>
      </c>
      <c r="L6" s="19">
        <v>0</v>
      </c>
      <c r="M6" s="19">
        <v>2603.04</v>
      </c>
      <c r="N6" s="19">
        <v>0</v>
      </c>
      <c r="O6" s="11">
        <f>SUM(C6:N6)</f>
        <v>334689.03000000003</v>
      </c>
    </row>
    <row r="7" spans="1:15" ht="15" customHeight="1" x14ac:dyDescent="0.2">
      <c r="A7" s="8">
        <v>4</v>
      </c>
      <c r="B7" s="18" t="s">
        <v>25</v>
      </c>
      <c r="C7" s="19">
        <f>'1ER AJUST. CUATRIMESTRAL'!C7+'JUNIO ORDINARIO'!C7</f>
        <v>151564.02999999997</v>
      </c>
      <c r="D7" s="19">
        <f>'1ER AJUST. CUATRIMESTRAL'!D7+'JUNIO ORDINARIO'!D7</f>
        <v>83093.76999999999</v>
      </c>
      <c r="E7" s="19">
        <f>'1ER AJUST. CUATRIMESTRAL'!E7+'JUNIO ORDINARIO'!E7</f>
        <v>2155.66</v>
      </c>
      <c r="F7" s="19">
        <v>3316.59</v>
      </c>
      <c r="G7" s="19">
        <v>2811.64</v>
      </c>
      <c r="H7" s="19">
        <v>685.94</v>
      </c>
      <c r="I7" s="19">
        <v>2541.92</v>
      </c>
      <c r="J7" s="19">
        <v>333.14</v>
      </c>
      <c r="K7" s="19">
        <v>316.67</v>
      </c>
      <c r="L7" s="19">
        <v>0</v>
      </c>
      <c r="M7" s="19">
        <v>2220.41</v>
      </c>
      <c r="N7" s="19">
        <v>0</v>
      </c>
      <c r="O7" s="11">
        <f t="shared" si="0"/>
        <v>249039.77000000002</v>
      </c>
    </row>
    <row r="8" spans="1:15" ht="15" customHeight="1" x14ac:dyDescent="0.2">
      <c r="A8" s="8">
        <v>5</v>
      </c>
      <c r="B8" s="18" t="s">
        <v>26</v>
      </c>
      <c r="C8" s="19">
        <f>'1ER AJUST. CUATRIMESTRAL'!C8+'JUNIO ORDINARIO'!C8</f>
        <v>2250712.5399999996</v>
      </c>
      <c r="D8" s="19">
        <f>'1ER AJUST. CUATRIMESTRAL'!D8+'JUNIO ORDINARIO'!D8</f>
        <v>535123.19999999995</v>
      </c>
      <c r="E8" s="19">
        <f>'1ER AJUST. CUATRIMESTRAL'!E8+'JUNIO ORDINARIO'!E8</f>
        <v>28740.760000000002</v>
      </c>
      <c r="F8" s="19">
        <v>30469.24</v>
      </c>
      <c r="G8" s="19">
        <v>38470.199999999997</v>
      </c>
      <c r="H8" s="19">
        <v>10077.27</v>
      </c>
      <c r="I8" s="19">
        <v>40451.949999999997</v>
      </c>
      <c r="J8" s="19">
        <v>3066.47</v>
      </c>
      <c r="K8" s="19">
        <v>5674.62</v>
      </c>
      <c r="L8" s="19">
        <v>0</v>
      </c>
      <c r="M8" s="19">
        <v>5981.34</v>
      </c>
      <c r="N8" s="19">
        <v>0</v>
      </c>
      <c r="O8" s="11">
        <f t="shared" si="0"/>
        <v>2948767.59</v>
      </c>
    </row>
    <row r="9" spans="1:15" ht="15" customHeight="1" x14ac:dyDescent="0.2">
      <c r="A9" s="8">
        <v>6</v>
      </c>
      <c r="B9" s="18" t="s">
        <v>27</v>
      </c>
      <c r="C9" s="19">
        <f>'1ER AJUST. CUATRIMESTRAL'!C9+'JUNIO ORDINARIO'!C9</f>
        <v>2944728.56</v>
      </c>
      <c r="D9" s="19">
        <f>'1ER AJUST. CUATRIMESTRAL'!D9+'JUNIO ORDINARIO'!D9</f>
        <v>1229232.55</v>
      </c>
      <c r="E9" s="19">
        <f>'1ER AJUST. CUATRIMESTRAL'!E9+'JUNIO ORDINARIO'!E9</f>
        <v>35870.33</v>
      </c>
      <c r="F9" s="19">
        <v>22490.13</v>
      </c>
      <c r="G9" s="19">
        <v>52017.61</v>
      </c>
      <c r="H9" s="19">
        <v>13237.39</v>
      </c>
      <c r="I9" s="19">
        <v>57890.61</v>
      </c>
      <c r="J9" s="19">
        <v>3054.98</v>
      </c>
      <c r="K9" s="19">
        <v>8491.9500000000007</v>
      </c>
      <c r="L9" s="19">
        <v>137987</v>
      </c>
      <c r="M9" s="19">
        <v>7363.86</v>
      </c>
      <c r="N9" s="19">
        <v>0</v>
      </c>
      <c r="O9" s="11">
        <f t="shared" si="0"/>
        <v>4512364.9700000016</v>
      </c>
    </row>
    <row r="10" spans="1:15" ht="15" customHeight="1" x14ac:dyDescent="0.2">
      <c r="A10" s="8">
        <v>7</v>
      </c>
      <c r="B10" s="18" t="s">
        <v>28</v>
      </c>
      <c r="C10" s="19">
        <f>'1ER AJUST. CUATRIMESTRAL'!C10+'JUNIO ORDINARIO'!C10</f>
        <v>307178.09999999998</v>
      </c>
      <c r="D10" s="19">
        <f>'1ER AJUST. CUATRIMESTRAL'!D10+'JUNIO ORDINARIO'!D10</f>
        <v>84463.28</v>
      </c>
      <c r="E10" s="19">
        <f>'1ER AJUST. CUATRIMESTRAL'!E10+'JUNIO ORDINARIO'!E10</f>
        <v>4513.8500000000004</v>
      </c>
      <c r="F10" s="19">
        <v>9098.5199999999986</v>
      </c>
      <c r="G10" s="19">
        <v>6402.23</v>
      </c>
      <c r="H10" s="19">
        <v>1378.24</v>
      </c>
      <c r="I10" s="19">
        <v>4669.95</v>
      </c>
      <c r="J10" s="19">
        <v>779.03</v>
      </c>
      <c r="K10" s="19">
        <v>484.36</v>
      </c>
      <c r="L10" s="19">
        <v>0</v>
      </c>
      <c r="M10" s="19">
        <v>2562.66</v>
      </c>
      <c r="N10" s="19">
        <v>0</v>
      </c>
      <c r="O10" s="11">
        <f t="shared" si="0"/>
        <v>421530.22</v>
      </c>
    </row>
    <row r="11" spans="1:15" ht="15" customHeight="1" x14ac:dyDescent="0.2">
      <c r="A11" s="8">
        <v>8</v>
      </c>
      <c r="B11" s="18" t="s">
        <v>29</v>
      </c>
      <c r="C11" s="19">
        <f>'1ER AJUST. CUATRIMESTRAL'!C11+'JUNIO ORDINARIO'!C11</f>
        <v>155253.01</v>
      </c>
      <c r="D11" s="19">
        <f>'1ER AJUST. CUATRIMESTRAL'!D11+'JUNIO ORDINARIO'!D11</f>
        <v>61176.959999999999</v>
      </c>
      <c r="E11" s="19">
        <f>'1ER AJUST. CUATRIMESTRAL'!E11+'JUNIO ORDINARIO'!E11</f>
        <v>2207.77</v>
      </c>
      <c r="F11" s="19">
        <v>4012.4600000000005</v>
      </c>
      <c r="G11" s="19">
        <v>1880.88</v>
      </c>
      <c r="H11" s="19">
        <v>695.52</v>
      </c>
      <c r="I11" s="19">
        <v>1975.32</v>
      </c>
      <c r="J11" s="19">
        <v>330.59</v>
      </c>
      <c r="K11" s="19">
        <v>280.12</v>
      </c>
      <c r="L11" s="19">
        <v>0</v>
      </c>
      <c r="M11" s="19">
        <v>2121.3000000000002</v>
      </c>
      <c r="N11" s="19">
        <v>0</v>
      </c>
      <c r="O11" s="11">
        <f t="shared" si="0"/>
        <v>229933.92999999996</v>
      </c>
    </row>
    <row r="12" spans="1:15" ht="15" customHeight="1" x14ac:dyDescent="0.2">
      <c r="A12" s="8">
        <v>9</v>
      </c>
      <c r="B12" s="18" t="s">
        <v>30</v>
      </c>
      <c r="C12" s="19">
        <f>'1ER AJUST. CUATRIMESTRAL'!C12+'JUNIO ORDINARIO'!C12</f>
        <v>597998.5</v>
      </c>
      <c r="D12" s="19">
        <f>'1ER AJUST. CUATRIMESTRAL'!D12+'JUNIO ORDINARIO'!D12</f>
        <v>167022.62</v>
      </c>
      <c r="E12" s="19">
        <f>'1ER AJUST. CUATRIMESTRAL'!E12+'JUNIO ORDINARIO'!E12</f>
        <v>7772.74</v>
      </c>
      <c r="F12" s="19">
        <v>9868.0499999999993</v>
      </c>
      <c r="G12" s="19">
        <v>17631.09</v>
      </c>
      <c r="H12" s="19">
        <v>2679.42</v>
      </c>
      <c r="I12" s="19">
        <v>13370.3</v>
      </c>
      <c r="J12" s="19">
        <v>1043.47</v>
      </c>
      <c r="K12" s="19">
        <v>1386.75</v>
      </c>
      <c r="L12" s="19">
        <v>0</v>
      </c>
      <c r="M12" s="19">
        <v>3748.28</v>
      </c>
      <c r="N12" s="19">
        <v>0</v>
      </c>
      <c r="O12" s="11">
        <f t="shared" si="0"/>
        <v>822521.22000000009</v>
      </c>
    </row>
    <row r="13" spans="1:15" ht="15" customHeight="1" x14ac:dyDescent="0.2">
      <c r="A13" s="8">
        <v>10</v>
      </c>
      <c r="B13" s="18" t="s">
        <v>31</v>
      </c>
      <c r="C13" s="19">
        <f>'1ER AJUST. CUATRIMESTRAL'!C13+'JUNIO ORDINARIO'!C13</f>
        <v>2882587.08</v>
      </c>
      <c r="D13" s="19">
        <f>'1ER AJUST. CUATRIMESTRAL'!D13+'JUNIO ORDINARIO'!D13</f>
        <v>625444.43000000005</v>
      </c>
      <c r="E13" s="19">
        <f>'1ER AJUST. CUATRIMESTRAL'!E13+'JUNIO ORDINARIO'!E13</f>
        <v>36619.75</v>
      </c>
      <c r="F13" s="19">
        <v>4273.32</v>
      </c>
      <c r="G13" s="19">
        <v>33900.22</v>
      </c>
      <c r="H13" s="19">
        <v>13234.42</v>
      </c>
      <c r="I13" s="19">
        <v>55996.54</v>
      </c>
      <c r="J13" s="19">
        <v>1892.22</v>
      </c>
      <c r="K13" s="19">
        <v>9918.43</v>
      </c>
      <c r="L13" s="19">
        <v>0</v>
      </c>
      <c r="M13" s="19">
        <v>5506.51</v>
      </c>
      <c r="N13" s="19">
        <v>0</v>
      </c>
      <c r="O13" s="11">
        <f t="shared" si="0"/>
        <v>3669372.9200000004</v>
      </c>
    </row>
    <row r="14" spans="1:15" ht="15" customHeight="1" x14ac:dyDescent="0.2">
      <c r="A14" s="8">
        <v>11</v>
      </c>
      <c r="B14" s="18" t="s">
        <v>32</v>
      </c>
      <c r="C14" s="19">
        <f>'1ER AJUST. CUATRIMESTRAL'!C14+'JUNIO ORDINARIO'!C14</f>
        <v>162464.9</v>
      </c>
      <c r="D14" s="19">
        <f>'1ER AJUST. CUATRIMESTRAL'!D14+'JUNIO ORDINARIO'!D14</f>
        <v>83353.62</v>
      </c>
      <c r="E14" s="19">
        <f>'1ER AJUST. CUATRIMESTRAL'!E14+'JUNIO ORDINARIO'!E14</f>
        <v>2416.3200000000002</v>
      </c>
      <c r="F14" s="19">
        <v>4386.5</v>
      </c>
      <c r="G14" s="19">
        <v>3669.32</v>
      </c>
      <c r="H14" s="19">
        <v>734.73</v>
      </c>
      <c r="I14" s="19">
        <v>2776.56</v>
      </c>
      <c r="J14" s="19">
        <v>380.36</v>
      </c>
      <c r="K14" s="19">
        <v>293.89999999999998</v>
      </c>
      <c r="L14" s="19">
        <v>0</v>
      </c>
      <c r="M14" s="19">
        <v>2298.8000000000002</v>
      </c>
      <c r="N14" s="19">
        <v>0</v>
      </c>
      <c r="O14" s="11">
        <f t="shared" si="0"/>
        <v>262775.01</v>
      </c>
    </row>
    <row r="15" spans="1:15" ht="15" customHeight="1" x14ac:dyDescent="0.2">
      <c r="A15" s="8">
        <v>12</v>
      </c>
      <c r="B15" s="18" t="s">
        <v>33</v>
      </c>
      <c r="C15" s="19">
        <f>'1ER AJUST. CUATRIMESTRAL'!C15+'JUNIO ORDINARIO'!C15</f>
        <v>1242649.07</v>
      </c>
      <c r="D15" s="19">
        <f>'1ER AJUST. CUATRIMESTRAL'!D15+'JUNIO ORDINARIO'!D15</f>
        <v>94580.06</v>
      </c>
      <c r="E15" s="19">
        <f>'1ER AJUST. CUATRIMESTRAL'!E15+'JUNIO ORDINARIO'!E15</f>
        <v>16288.630000000001</v>
      </c>
      <c r="F15" s="19">
        <v>10001.260000000002</v>
      </c>
      <c r="G15" s="19">
        <v>29815.13</v>
      </c>
      <c r="H15" s="19">
        <v>5669.38</v>
      </c>
      <c r="I15" s="19">
        <v>27828.32</v>
      </c>
      <c r="J15" s="19">
        <v>1354.09</v>
      </c>
      <c r="K15" s="19">
        <v>3723.8</v>
      </c>
      <c r="L15" s="19">
        <v>0</v>
      </c>
      <c r="M15" s="19">
        <v>4893.24</v>
      </c>
      <c r="N15" s="19">
        <v>0</v>
      </c>
      <c r="O15" s="11">
        <f t="shared" si="0"/>
        <v>1436802.98</v>
      </c>
    </row>
    <row r="16" spans="1:15" x14ac:dyDescent="0.2">
      <c r="A16" s="8">
        <v>13</v>
      </c>
      <c r="B16" s="18" t="s">
        <v>34</v>
      </c>
      <c r="C16" s="19">
        <f>'1ER AJUST. CUATRIMESTRAL'!C16+'JUNIO ORDINARIO'!C16</f>
        <v>561179.77000000014</v>
      </c>
      <c r="D16" s="19">
        <f>'1ER AJUST. CUATRIMESTRAL'!D16+'JUNIO ORDINARIO'!D16</f>
        <v>248792.74000000002</v>
      </c>
      <c r="E16" s="19">
        <f>'1ER AJUST. CUATRIMESTRAL'!E16+'JUNIO ORDINARIO'!E16</f>
        <v>7501.51</v>
      </c>
      <c r="F16" s="19">
        <v>10699.72</v>
      </c>
      <c r="G16" s="19">
        <v>7703.38</v>
      </c>
      <c r="H16" s="19">
        <v>2516.85</v>
      </c>
      <c r="I16" s="19">
        <v>8444.1200000000008</v>
      </c>
      <c r="J16" s="19">
        <v>1070.0999999999999</v>
      </c>
      <c r="K16" s="19">
        <v>1223.01</v>
      </c>
      <c r="L16" s="19">
        <v>15235</v>
      </c>
      <c r="M16" s="19">
        <v>2734.84</v>
      </c>
      <c r="N16" s="19">
        <v>0</v>
      </c>
      <c r="O16" s="11">
        <f t="shared" si="0"/>
        <v>867101.04</v>
      </c>
    </row>
    <row r="17" spans="1:15" x14ac:dyDescent="0.2">
      <c r="A17" s="8">
        <v>14</v>
      </c>
      <c r="B17" s="18" t="s">
        <v>35</v>
      </c>
      <c r="C17" s="19">
        <f>'1ER AJUST. CUATRIMESTRAL'!C17+'JUNIO ORDINARIO'!C17</f>
        <v>4298620.43</v>
      </c>
      <c r="D17" s="19">
        <f>'1ER AJUST. CUATRIMESTRAL'!D17+'JUNIO ORDINARIO'!D17</f>
        <v>1467851.83</v>
      </c>
      <c r="E17" s="19">
        <f>'1ER AJUST. CUATRIMESTRAL'!E17+'JUNIO ORDINARIO'!E17</f>
        <v>54598.210000000006</v>
      </c>
      <c r="F17" s="19">
        <v>49874.96</v>
      </c>
      <c r="G17" s="19">
        <v>70248.05</v>
      </c>
      <c r="H17" s="19">
        <v>19554.11</v>
      </c>
      <c r="I17" s="19">
        <v>77727.33</v>
      </c>
      <c r="J17" s="19">
        <v>7334.48</v>
      </c>
      <c r="K17" s="19">
        <v>11238.43</v>
      </c>
      <c r="L17" s="19">
        <v>0</v>
      </c>
      <c r="M17" s="19">
        <v>9388.07</v>
      </c>
      <c r="N17" s="19">
        <v>0</v>
      </c>
      <c r="O17" s="11">
        <f t="shared" si="0"/>
        <v>6066435.9000000004</v>
      </c>
    </row>
    <row r="18" spans="1:15" x14ac:dyDescent="0.2">
      <c r="A18" s="8">
        <v>15</v>
      </c>
      <c r="B18" s="18" t="s">
        <v>36</v>
      </c>
      <c r="C18" s="19">
        <f>'1ER AJUST. CUATRIMESTRAL'!C18+'JUNIO ORDINARIO'!C18</f>
        <v>510759.61000000004</v>
      </c>
      <c r="D18" s="19">
        <f>'1ER AJUST. CUATRIMESTRAL'!D18+'JUNIO ORDINARIO'!D18</f>
        <v>415681.72</v>
      </c>
      <c r="E18" s="19">
        <f>'1ER AJUST. CUATRIMESTRAL'!E18+'JUNIO ORDINARIO'!E18</f>
        <v>7102.01</v>
      </c>
      <c r="F18" s="19">
        <v>9357.2800000000007</v>
      </c>
      <c r="G18" s="19">
        <v>14263.58</v>
      </c>
      <c r="H18" s="19">
        <v>2313.42</v>
      </c>
      <c r="I18" s="19">
        <v>10879.48</v>
      </c>
      <c r="J18" s="19">
        <v>905.87</v>
      </c>
      <c r="K18" s="19">
        <v>1188.69</v>
      </c>
      <c r="L18" s="19">
        <v>0</v>
      </c>
      <c r="M18" s="19">
        <v>3349.44</v>
      </c>
      <c r="N18" s="19">
        <v>0</v>
      </c>
      <c r="O18" s="11">
        <f t="shared" si="0"/>
        <v>975801.1</v>
      </c>
    </row>
    <row r="19" spans="1:15" x14ac:dyDescent="0.2">
      <c r="A19" s="8">
        <v>16</v>
      </c>
      <c r="B19" s="18" t="s">
        <v>37</v>
      </c>
      <c r="C19" s="19">
        <f>'1ER AJUST. CUATRIMESTRAL'!C19+'JUNIO ORDINARIO'!C19</f>
        <v>805162.7300000001</v>
      </c>
      <c r="D19" s="19">
        <f>'1ER AJUST. CUATRIMESTRAL'!D19+'JUNIO ORDINARIO'!D19</f>
        <v>372979.37</v>
      </c>
      <c r="E19" s="19">
        <f>'1ER AJUST. CUATRIMESTRAL'!E19+'JUNIO ORDINARIO'!E19</f>
        <v>10848.68</v>
      </c>
      <c r="F19" s="19">
        <v>11986.03</v>
      </c>
      <c r="G19" s="19">
        <v>26265.84</v>
      </c>
      <c r="H19" s="19">
        <v>3645.86</v>
      </c>
      <c r="I19" s="19">
        <v>19055.22</v>
      </c>
      <c r="J19" s="19">
        <v>1247.52</v>
      </c>
      <c r="K19" s="19">
        <v>2032.88</v>
      </c>
      <c r="L19" s="19">
        <v>0</v>
      </c>
      <c r="M19" s="19">
        <v>4467.3</v>
      </c>
      <c r="N19" s="19">
        <v>0</v>
      </c>
      <c r="O19" s="11">
        <f t="shared" si="0"/>
        <v>1257691.4300000002</v>
      </c>
    </row>
    <row r="20" spans="1:15" x14ac:dyDescent="0.2">
      <c r="A20" s="8">
        <v>17</v>
      </c>
      <c r="B20" s="18" t="s">
        <v>38</v>
      </c>
      <c r="C20" s="19">
        <f>'1ER AJUST. CUATRIMESTRAL'!C20+'JUNIO ORDINARIO'!C20</f>
        <v>375585</v>
      </c>
      <c r="D20" s="19">
        <f>'1ER AJUST. CUATRIMESTRAL'!D20+'JUNIO ORDINARIO'!D20</f>
        <v>162316.57</v>
      </c>
      <c r="E20" s="19">
        <f>'1ER AJUST. CUATRIMESTRAL'!E20+'JUNIO ORDINARIO'!E20</f>
        <v>5236.8099999999995</v>
      </c>
      <c r="F20" s="19">
        <v>7255.6900000000005</v>
      </c>
      <c r="G20" s="19">
        <v>9431.31</v>
      </c>
      <c r="H20" s="19">
        <v>1699.05</v>
      </c>
      <c r="I20" s="19">
        <v>7520.92</v>
      </c>
      <c r="J20" s="19">
        <v>688.26</v>
      </c>
      <c r="K20" s="19">
        <v>847.51</v>
      </c>
      <c r="L20" s="19">
        <v>29720</v>
      </c>
      <c r="M20" s="19">
        <v>2884.7</v>
      </c>
      <c r="N20" s="19">
        <v>0</v>
      </c>
      <c r="O20" s="11">
        <f t="shared" si="0"/>
        <v>603185.82000000018</v>
      </c>
    </row>
    <row r="21" spans="1:15" x14ac:dyDescent="0.2">
      <c r="A21" s="8">
        <v>18</v>
      </c>
      <c r="B21" s="18" t="s">
        <v>39</v>
      </c>
      <c r="C21" s="19">
        <f>'1ER AJUST. CUATRIMESTRAL'!C21+'JUNIO ORDINARIO'!C21</f>
        <v>136864.72999999998</v>
      </c>
      <c r="D21" s="19">
        <f>'1ER AJUST. CUATRIMESTRAL'!D21+'JUNIO ORDINARIO'!D21</f>
        <v>73304.37</v>
      </c>
      <c r="E21" s="19">
        <f>'1ER AJUST. CUATRIMESTRAL'!E21+'JUNIO ORDINARIO'!E21</f>
        <v>2121.12</v>
      </c>
      <c r="F21" s="19">
        <v>4246.72</v>
      </c>
      <c r="G21" s="19">
        <v>1934.65</v>
      </c>
      <c r="H21" s="19">
        <v>621.71</v>
      </c>
      <c r="I21" s="19">
        <v>1733.55</v>
      </c>
      <c r="J21" s="19">
        <v>382.65</v>
      </c>
      <c r="K21" s="19">
        <v>216.76</v>
      </c>
      <c r="L21" s="19">
        <v>0</v>
      </c>
      <c r="M21" s="19">
        <v>2126.09</v>
      </c>
      <c r="N21" s="19">
        <v>0</v>
      </c>
      <c r="O21" s="11">
        <f t="shared" si="0"/>
        <v>223552.34999999995</v>
      </c>
    </row>
    <row r="22" spans="1:15" x14ac:dyDescent="0.2">
      <c r="A22" s="8">
        <v>19</v>
      </c>
      <c r="B22" s="18" t="s">
        <v>40</v>
      </c>
      <c r="C22" s="19">
        <f>'1ER AJUST. CUATRIMESTRAL'!C22+'JUNIO ORDINARIO'!C22</f>
        <v>286550.37</v>
      </c>
      <c r="D22" s="19">
        <f>'1ER AJUST. CUATRIMESTRAL'!D22+'JUNIO ORDINARIO'!D22</f>
        <v>47628.6</v>
      </c>
      <c r="E22" s="19">
        <f>'1ER AJUST. CUATRIMESTRAL'!E22+'JUNIO ORDINARIO'!E22</f>
        <v>4087.1099999999997</v>
      </c>
      <c r="F22" s="19">
        <v>6781.62</v>
      </c>
      <c r="G22" s="19">
        <v>7123.46</v>
      </c>
      <c r="H22" s="19">
        <v>1291.77</v>
      </c>
      <c r="I22" s="19">
        <v>5400.77</v>
      </c>
      <c r="J22" s="19">
        <v>611.25</v>
      </c>
      <c r="K22" s="19">
        <v>564.41999999999996</v>
      </c>
      <c r="L22" s="19">
        <v>0</v>
      </c>
      <c r="M22" s="19">
        <v>2658.05</v>
      </c>
      <c r="N22" s="19">
        <v>0</v>
      </c>
      <c r="O22" s="11">
        <f t="shared" si="0"/>
        <v>362697.42</v>
      </c>
    </row>
    <row r="23" spans="1:15" x14ac:dyDescent="0.2">
      <c r="A23" s="8">
        <v>20</v>
      </c>
      <c r="B23" s="18" t="s">
        <v>41</v>
      </c>
      <c r="C23" s="19">
        <f>'1ER AJUST. CUATRIMESTRAL'!C23+'JUNIO ORDINARIO'!C23</f>
        <v>470926.63999999996</v>
      </c>
      <c r="D23" s="19">
        <f>'1ER AJUST. CUATRIMESTRAL'!D23+'JUNIO ORDINARIO'!D23</f>
        <v>298972.69</v>
      </c>
      <c r="E23" s="19">
        <f>'1ER AJUST. CUATRIMESTRAL'!E23+'JUNIO ORDINARIO'!E23</f>
        <v>6349.6900000000005</v>
      </c>
      <c r="F23" s="19">
        <v>7050.67</v>
      </c>
      <c r="G23" s="19">
        <v>12681.55</v>
      </c>
      <c r="H23" s="19">
        <v>2131.8200000000002</v>
      </c>
      <c r="I23" s="19">
        <v>10307.32</v>
      </c>
      <c r="J23" s="19">
        <v>718.09</v>
      </c>
      <c r="K23" s="19">
        <v>1187.47</v>
      </c>
      <c r="L23" s="19">
        <v>52473</v>
      </c>
      <c r="M23" s="19">
        <v>3214.19</v>
      </c>
      <c r="N23" s="19">
        <v>0</v>
      </c>
      <c r="O23" s="11">
        <f t="shared" si="0"/>
        <v>866013.12999999977</v>
      </c>
    </row>
    <row r="24" spans="1:15" x14ac:dyDescent="0.2">
      <c r="A24" s="8">
        <v>21</v>
      </c>
      <c r="B24" s="18" t="s">
        <v>42</v>
      </c>
      <c r="C24" s="19">
        <f>'1ER AJUST. CUATRIMESTRAL'!C24+'JUNIO ORDINARIO'!C24</f>
        <v>1515349.46</v>
      </c>
      <c r="D24" s="19">
        <f>'1ER AJUST. CUATRIMESTRAL'!D24+'JUNIO ORDINARIO'!D24</f>
        <v>1107052.4100000001</v>
      </c>
      <c r="E24" s="19">
        <f>'1ER AJUST. CUATRIMESTRAL'!E24+'JUNIO ORDINARIO'!E24</f>
        <v>20196.71</v>
      </c>
      <c r="F24" s="19">
        <v>17605.98</v>
      </c>
      <c r="G24" s="19">
        <v>36799.58</v>
      </c>
      <c r="H24" s="19">
        <v>6895.61</v>
      </c>
      <c r="I24" s="19">
        <v>33346.18</v>
      </c>
      <c r="J24" s="19">
        <v>2189.7600000000002</v>
      </c>
      <c r="K24" s="19">
        <v>4163.3999999999996</v>
      </c>
      <c r="L24" s="19">
        <v>0</v>
      </c>
      <c r="M24" s="19">
        <v>5775.94</v>
      </c>
      <c r="N24" s="19">
        <v>0</v>
      </c>
      <c r="O24" s="11">
        <f t="shared" si="0"/>
        <v>2749375.03</v>
      </c>
    </row>
    <row r="25" spans="1:15" x14ac:dyDescent="0.2">
      <c r="A25" s="8">
        <v>22</v>
      </c>
      <c r="B25" s="18" t="s">
        <v>43</v>
      </c>
      <c r="C25" s="19">
        <f>'1ER AJUST. CUATRIMESTRAL'!C25+'JUNIO ORDINARIO'!C25</f>
        <v>163261.26</v>
      </c>
      <c r="D25" s="19">
        <f>'1ER AJUST. CUATRIMESTRAL'!D25+'JUNIO ORDINARIO'!D25</f>
        <v>68093.16</v>
      </c>
      <c r="E25" s="19">
        <f>'1ER AJUST. CUATRIMESTRAL'!E25+'JUNIO ORDINARIO'!E25</f>
        <v>2254.7400000000002</v>
      </c>
      <c r="F25" s="19">
        <v>3603.65</v>
      </c>
      <c r="G25" s="19">
        <v>2050.84</v>
      </c>
      <c r="H25" s="19">
        <v>733.79</v>
      </c>
      <c r="I25" s="19">
        <v>2253.1999999999998</v>
      </c>
      <c r="J25" s="19">
        <v>351.81</v>
      </c>
      <c r="K25" s="19">
        <v>328.77</v>
      </c>
      <c r="L25" s="19">
        <v>1165</v>
      </c>
      <c r="M25" s="19">
        <v>2139.64</v>
      </c>
      <c r="N25" s="19">
        <v>0</v>
      </c>
      <c r="O25" s="11">
        <f t="shared" si="0"/>
        <v>246235.86000000002</v>
      </c>
    </row>
    <row r="26" spans="1:15" x14ac:dyDescent="0.2">
      <c r="A26" s="8">
        <v>23</v>
      </c>
      <c r="B26" s="18" t="s">
        <v>44</v>
      </c>
      <c r="C26" s="19">
        <f>'1ER AJUST. CUATRIMESTRAL'!C26+'JUNIO ORDINARIO'!C26</f>
        <v>2223711.17</v>
      </c>
      <c r="D26" s="19">
        <f>'1ER AJUST. CUATRIMESTRAL'!D26+'JUNIO ORDINARIO'!D26</f>
        <v>1083310.1599999999</v>
      </c>
      <c r="E26" s="19">
        <f>'1ER AJUST. CUATRIMESTRAL'!E26+'JUNIO ORDINARIO'!E26</f>
        <v>27759.21</v>
      </c>
      <c r="F26" s="19">
        <v>10295.27</v>
      </c>
      <c r="G26" s="19">
        <v>69168.240000000005</v>
      </c>
      <c r="H26" s="19">
        <v>10105.56</v>
      </c>
      <c r="I26" s="19">
        <v>59039.28</v>
      </c>
      <c r="J26" s="19">
        <v>1814.92</v>
      </c>
      <c r="K26" s="19">
        <v>7039.32</v>
      </c>
      <c r="L26" s="19">
        <v>0</v>
      </c>
      <c r="M26" s="19">
        <v>9069.2099999999991</v>
      </c>
      <c r="N26" s="19">
        <v>0</v>
      </c>
      <c r="O26" s="11">
        <f t="shared" si="0"/>
        <v>3501312.34</v>
      </c>
    </row>
    <row r="27" spans="1:15" x14ac:dyDescent="0.2">
      <c r="A27" s="8">
        <v>24</v>
      </c>
      <c r="B27" s="18" t="s">
        <v>45</v>
      </c>
      <c r="C27" s="19">
        <f>'1ER AJUST. CUATRIMESTRAL'!C27+'JUNIO ORDINARIO'!C27</f>
        <v>542474.94000000006</v>
      </c>
      <c r="D27" s="19">
        <f>'1ER AJUST. CUATRIMESTRAL'!D27+'JUNIO ORDINARIO'!D27</f>
        <v>308623.8</v>
      </c>
      <c r="E27" s="19">
        <f>'1ER AJUST. CUATRIMESTRAL'!E27+'JUNIO ORDINARIO'!E27</f>
        <v>6786.82</v>
      </c>
      <c r="F27" s="19">
        <v>13225.73</v>
      </c>
      <c r="G27" s="19">
        <v>9555.31</v>
      </c>
      <c r="H27" s="19">
        <v>2363.85</v>
      </c>
      <c r="I27" s="19">
        <v>7787.15</v>
      </c>
      <c r="J27" s="19">
        <v>974</v>
      </c>
      <c r="K27" s="19">
        <v>901.96</v>
      </c>
      <c r="L27" s="19">
        <v>0</v>
      </c>
      <c r="M27" s="19">
        <v>2894.53</v>
      </c>
      <c r="N27" s="19">
        <v>0</v>
      </c>
      <c r="O27" s="11">
        <f t="shared" si="0"/>
        <v>895588.09</v>
      </c>
    </row>
    <row r="28" spans="1:15" x14ac:dyDescent="0.2">
      <c r="A28" s="8">
        <v>25</v>
      </c>
      <c r="B28" s="18" t="s">
        <v>46</v>
      </c>
      <c r="C28" s="19">
        <f>'1ER AJUST. CUATRIMESTRAL'!C28+'JUNIO ORDINARIO'!C28</f>
        <v>1426332.67</v>
      </c>
      <c r="D28" s="19">
        <f>'1ER AJUST. CUATRIMESTRAL'!D28+'JUNIO ORDINARIO'!D28</f>
        <v>463791.6</v>
      </c>
      <c r="E28" s="19">
        <f>'1ER AJUST. CUATRIMESTRAL'!E28+'JUNIO ORDINARIO'!E28</f>
        <v>16516.02</v>
      </c>
      <c r="F28" s="19">
        <v>8954.3200000000015</v>
      </c>
      <c r="G28" s="19">
        <v>28981.23</v>
      </c>
      <c r="H28" s="19">
        <v>6409.32</v>
      </c>
      <c r="I28" s="19">
        <v>29613.96</v>
      </c>
      <c r="J28" s="19">
        <v>1365.13</v>
      </c>
      <c r="K28" s="19">
        <v>4104.71</v>
      </c>
      <c r="L28" s="19">
        <v>100854</v>
      </c>
      <c r="M28" s="19">
        <v>4943.7299999999996</v>
      </c>
      <c r="N28" s="19">
        <v>0</v>
      </c>
      <c r="O28" s="11">
        <f t="shared" si="0"/>
        <v>2091866.69</v>
      </c>
    </row>
    <row r="29" spans="1:15" x14ac:dyDescent="0.2">
      <c r="A29" s="8">
        <v>26</v>
      </c>
      <c r="B29" s="18" t="s">
        <v>47</v>
      </c>
      <c r="C29" s="19">
        <f>'1ER AJUST. CUATRIMESTRAL'!C29+'JUNIO ORDINARIO'!C29</f>
        <v>880526.5</v>
      </c>
      <c r="D29" s="19">
        <f>'1ER AJUST. CUATRIMESTRAL'!D29+'JUNIO ORDINARIO'!D29</f>
        <v>266727.81</v>
      </c>
      <c r="E29" s="19">
        <f>'1ER AJUST. CUATRIMESTRAL'!E29+'JUNIO ORDINARIO'!E29</f>
        <v>12051.91</v>
      </c>
      <c r="F29" s="19">
        <v>14219.04</v>
      </c>
      <c r="G29" s="19">
        <v>23250.3</v>
      </c>
      <c r="H29" s="19">
        <v>3991.34</v>
      </c>
      <c r="I29" s="19">
        <v>19020.7</v>
      </c>
      <c r="J29" s="19">
        <v>1436.18</v>
      </c>
      <c r="K29" s="19">
        <v>2166.9</v>
      </c>
      <c r="L29" s="19">
        <v>0</v>
      </c>
      <c r="M29" s="19">
        <v>4327</v>
      </c>
      <c r="N29" s="19">
        <v>0</v>
      </c>
      <c r="O29" s="11">
        <f t="shared" si="0"/>
        <v>1227717.68</v>
      </c>
    </row>
    <row r="30" spans="1:15" x14ac:dyDescent="0.2">
      <c r="A30" s="8">
        <v>27</v>
      </c>
      <c r="B30" s="18" t="s">
        <v>48</v>
      </c>
      <c r="C30" s="19">
        <f>'1ER AJUST. CUATRIMESTRAL'!C30+'JUNIO ORDINARIO'!C30</f>
        <v>262270.82</v>
      </c>
      <c r="D30" s="19">
        <f>'1ER AJUST. CUATRIMESTRAL'!D30+'JUNIO ORDINARIO'!D30</f>
        <v>181317.06</v>
      </c>
      <c r="E30" s="19">
        <f>'1ER AJUST. CUATRIMESTRAL'!E30+'JUNIO ORDINARIO'!E30</f>
        <v>3824.2599999999998</v>
      </c>
      <c r="F30" s="19">
        <v>6737.29</v>
      </c>
      <c r="G30" s="19">
        <v>5715.56</v>
      </c>
      <c r="H30" s="19">
        <v>1184.18</v>
      </c>
      <c r="I30" s="19">
        <v>4448.04</v>
      </c>
      <c r="J30" s="19">
        <v>593.16</v>
      </c>
      <c r="K30" s="19">
        <v>488.9</v>
      </c>
      <c r="L30" s="19">
        <v>16850</v>
      </c>
      <c r="M30" s="19">
        <v>2505.2600000000002</v>
      </c>
      <c r="N30" s="19">
        <v>0</v>
      </c>
      <c r="O30" s="11">
        <f t="shared" si="0"/>
        <v>485934.52999999997</v>
      </c>
    </row>
    <row r="31" spans="1:15" x14ac:dyDescent="0.2">
      <c r="A31" s="8">
        <v>28</v>
      </c>
      <c r="B31" s="18" t="s">
        <v>49</v>
      </c>
      <c r="C31" s="19">
        <f>'1ER AJUST. CUATRIMESTRAL'!C31+'JUNIO ORDINARIO'!C31</f>
        <v>2257960.3200000003</v>
      </c>
      <c r="D31" s="19">
        <f>'1ER AJUST. CUATRIMESTRAL'!D31+'JUNIO ORDINARIO'!D31</f>
        <v>1031216.97</v>
      </c>
      <c r="E31" s="19">
        <f>'1ER AJUST. CUATRIMESTRAL'!E31+'JUNIO ORDINARIO'!E31</f>
        <v>29969.01</v>
      </c>
      <c r="F31" s="19">
        <v>25358.83</v>
      </c>
      <c r="G31" s="19">
        <v>59742.45</v>
      </c>
      <c r="H31" s="19">
        <v>10263.99</v>
      </c>
      <c r="I31" s="19">
        <v>51699.24</v>
      </c>
      <c r="J31" s="19">
        <v>2920.92</v>
      </c>
      <c r="K31" s="19">
        <v>6269.84</v>
      </c>
      <c r="L31" s="19">
        <v>0</v>
      </c>
      <c r="M31" s="19">
        <v>8077.04</v>
      </c>
      <c r="N31" s="19">
        <v>0</v>
      </c>
      <c r="O31" s="11">
        <f t="shared" si="0"/>
        <v>3483478.6100000003</v>
      </c>
    </row>
    <row r="32" spans="1:15" x14ac:dyDescent="0.2">
      <c r="A32" s="8">
        <v>29</v>
      </c>
      <c r="B32" s="18" t="s">
        <v>50</v>
      </c>
      <c r="C32" s="19">
        <f>'1ER AJUST. CUATRIMESTRAL'!C32+'JUNIO ORDINARIO'!C32</f>
        <v>441880.29</v>
      </c>
      <c r="D32" s="19">
        <f>'1ER AJUST. CUATRIMESTRAL'!D32+'JUNIO ORDINARIO'!D32</f>
        <v>170222.38</v>
      </c>
      <c r="E32" s="19">
        <f>'1ER AJUST. CUATRIMESTRAL'!E32+'JUNIO ORDINARIO'!E32</f>
        <v>6028.3899999999994</v>
      </c>
      <c r="F32" s="19">
        <v>9795.91</v>
      </c>
      <c r="G32" s="19">
        <v>11140.89</v>
      </c>
      <c r="H32" s="19">
        <v>1976.4</v>
      </c>
      <c r="I32" s="19">
        <v>8338.44</v>
      </c>
      <c r="J32" s="19">
        <v>851.24</v>
      </c>
      <c r="K32" s="19">
        <v>881.41</v>
      </c>
      <c r="L32" s="19">
        <v>0</v>
      </c>
      <c r="M32" s="19">
        <v>3046.26</v>
      </c>
      <c r="N32" s="19">
        <v>0</v>
      </c>
      <c r="O32" s="11">
        <f t="shared" si="0"/>
        <v>654161.61</v>
      </c>
    </row>
    <row r="33" spans="1:15" x14ac:dyDescent="0.2">
      <c r="A33" s="8">
        <v>30</v>
      </c>
      <c r="B33" s="18" t="s">
        <v>51</v>
      </c>
      <c r="C33" s="19">
        <f>'1ER AJUST. CUATRIMESTRAL'!C33+'JUNIO ORDINARIO'!C33</f>
        <v>2924545.25</v>
      </c>
      <c r="D33" s="19">
        <f>'1ER AJUST. CUATRIMESTRAL'!D33+'JUNIO ORDINARIO'!D33</f>
        <v>375536.62</v>
      </c>
      <c r="E33" s="19">
        <f>'1ER AJUST. CUATRIMESTRAL'!E33+'JUNIO ORDINARIO'!E33</f>
        <v>32503.88</v>
      </c>
      <c r="F33" s="19">
        <v>31854.6</v>
      </c>
      <c r="G33" s="19">
        <v>21688.69</v>
      </c>
      <c r="H33" s="19">
        <v>12786.88</v>
      </c>
      <c r="I33" s="19">
        <v>39818.959999999999</v>
      </c>
      <c r="J33" s="19">
        <v>2448.5</v>
      </c>
      <c r="K33" s="19">
        <v>7282.52</v>
      </c>
      <c r="L33" s="19">
        <v>121086</v>
      </c>
      <c r="M33" s="19">
        <v>4245.96</v>
      </c>
      <c r="N33" s="19">
        <v>0</v>
      </c>
      <c r="O33" s="11">
        <f t="shared" si="0"/>
        <v>3573797.86</v>
      </c>
    </row>
    <row r="34" spans="1:15" x14ac:dyDescent="0.2">
      <c r="A34" s="8">
        <v>31</v>
      </c>
      <c r="B34" s="18" t="s">
        <v>52</v>
      </c>
      <c r="C34" s="19">
        <f>'1ER AJUST. CUATRIMESTRAL'!C34+'JUNIO ORDINARIO'!C34</f>
        <v>881832.03</v>
      </c>
      <c r="D34" s="19">
        <f>'1ER AJUST. CUATRIMESTRAL'!D34+'JUNIO ORDINARIO'!D34</f>
        <v>94658.6</v>
      </c>
      <c r="E34" s="19">
        <f>'1ER AJUST. CUATRIMESTRAL'!E34+'JUNIO ORDINARIO'!E34</f>
        <v>10380.41</v>
      </c>
      <c r="F34" s="19">
        <v>17836.439999999999</v>
      </c>
      <c r="G34" s="19">
        <v>18645</v>
      </c>
      <c r="H34" s="19">
        <v>3827.51</v>
      </c>
      <c r="I34" s="19">
        <v>14804.9</v>
      </c>
      <c r="J34" s="19">
        <v>1360.66</v>
      </c>
      <c r="K34" s="19">
        <v>1645.49</v>
      </c>
      <c r="L34" s="19">
        <v>0</v>
      </c>
      <c r="M34" s="19">
        <v>3835.43</v>
      </c>
      <c r="N34" s="19">
        <v>0</v>
      </c>
      <c r="O34" s="11">
        <f t="shared" si="0"/>
        <v>1048826.47</v>
      </c>
    </row>
    <row r="35" spans="1:15" x14ac:dyDescent="0.2">
      <c r="A35" s="8">
        <v>32</v>
      </c>
      <c r="B35" s="18" t="s">
        <v>53</v>
      </c>
      <c r="C35" s="19">
        <f>'1ER AJUST. CUATRIMESTRAL'!C35+'JUNIO ORDINARIO'!C35</f>
        <v>159139.59</v>
      </c>
      <c r="D35" s="19">
        <f>'1ER AJUST. CUATRIMESTRAL'!D35+'JUNIO ORDINARIO'!D35</f>
        <v>94276.7</v>
      </c>
      <c r="E35" s="19">
        <f>'1ER AJUST. CUATRIMESTRAL'!E35+'JUNIO ORDINARIO'!E35</f>
        <v>2396.31</v>
      </c>
      <c r="F35" s="19">
        <v>4684.1400000000003</v>
      </c>
      <c r="G35" s="19">
        <v>2813.72</v>
      </c>
      <c r="H35" s="19">
        <v>718.98</v>
      </c>
      <c r="I35" s="19">
        <v>2284.2199999999998</v>
      </c>
      <c r="J35" s="19">
        <v>400.03</v>
      </c>
      <c r="K35" s="19">
        <v>262.39</v>
      </c>
      <c r="L35" s="19">
        <v>0</v>
      </c>
      <c r="M35" s="19">
        <v>2212.44</v>
      </c>
      <c r="N35" s="19">
        <v>0</v>
      </c>
      <c r="O35" s="11">
        <f t="shared" si="0"/>
        <v>269188.51999999996</v>
      </c>
    </row>
    <row r="36" spans="1:15" x14ac:dyDescent="0.2">
      <c r="A36" s="8">
        <v>33</v>
      </c>
      <c r="B36" s="18" t="s">
        <v>54</v>
      </c>
      <c r="C36" s="19">
        <f>'1ER AJUST. CUATRIMESTRAL'!C36+'JUNIO ORDINARIO'!C36</f>
        <v>331994.69999999995</v>
      </c>
      <c r="D36" s="19">
        <f>'1ER AJUST. CUATRIMESTRAL'!D36+'JUNIO ORDINARIO'!D36</f>
        <v>151601.79999999999</v>
      </c>
      <c r="E36" s="19">
        <f>'1ER AJUST. CUATRIMESTRAL'!E36+'JUNIO ORDINARIO'!E36</f>
        <v>4464.32</v>
      </c>
      <c r="F36" s="19">
        <v>3063.6899999999996</v>
      </c>
      <c r="G36" s="19">
        <v>7345.07</v>
      </c>
      <c r="H36" s="19">
        <v>1523.11</v>
      </c>
      <c r="I36" s="19">
        <v>7295.8</v>
      </c>
      <c r="J36" s="19">
        <v>488.62</v>
      </c>
      <c r="K36" s="19">
        <v>975.85</v>
      </c>
      <c r="L36" s="19">
        <v>0</v>
      </c>
      <c r="M36" s="19">
        <v>2704.55</v>
      </c>
      <c r="N36" s="19">
        <v>0</v>
      </c>
      <c r="O36" s="11">
        <f t="shared" si="0"/>
        <v>511457.50999999989</v>
      </c>
    </row>
    <row r="37" spans="1:15" x14ac:dyDescent="0.2">
      <c r="A37" s="8">
        <v>34</v>
      </c>
      <c r="B37" s="18" t="s">
        <v>55</v>
      </c>
      <c r="C37" s="19">
        <f>'1ER AJUST. CUATRIMESTRAL'!C37+'JUNIO ORDINARIO'!C37</f>
        <v>186171.82</v>
      </c>
      <c r="D37" s="19">
        <f>'1ER AJUST. CUATRIMESTRAL'!D37+'JUNIO ORDINARIO'!D37</f>
        <v>106313.23000000001</v>
      </c>
      <c r="E37" s="19">
        <f>'1ER AJUST. CUATRIMESTRAL'!E37+'JUNIO ORDINARIO'!E37</f>
        <v>2628.76</v>
      </c>
      <c r="F37" s="19">
        <v>4516.04</v>
      </c>
      <c r="G37" s="19">
        <v>3288.77</v>
      </c>
      <c r="H37" s="19">
        <v>836.06</v>
      </c>
      <c r="I37" s="19">
        <v>2901.05</v>
      </c>
      <c r="J37" s="19">
        <v>392.37</v>
      </c>
      <c r="K37" s="19">
        <v>354.77</v>
      </c>
      <c r="L37" s="19">
        <v>12035</v>
      </c>
      <c r="M37" s="19">
        <v>2268.5100000000002</v>
      </c>
      <c r="N37" s="19">
        <v>0</v>
      </c>
      <c r="O37" s="11">
        <f t="shared" si="0"/>
        <v>321706.38000000006</v>
      </c>
    </row>
    <row r="38" spans="1:15" x14ac:dyDescent="0.2">
      <c r="A38" s="8">
        <v>35</v>
      </c>
      <c r="B38" s="18" t="s">
        <v>56</v>
      </c>
      <c r="C38" s="19">
        <f>'1ER AJUST. CUATRIMESTRAL'!C38+'JUNIO ORDINARIO'!C38</f>
        <v>104801.37</v>
      </c>
      <c r="D38" s="19">
        <f>'1ER AJUST. CUATRIMESTRAL'!D38+'JUNIO ORDINARIO'!D38</f>
        <v>47799.58</v>
      </c>
      <c r="E38" s="19">
        <f>'1ER AJUST. CUATRIMESTRAL'!E38+'JUNIO ORDINARIO'!E38</f>
        <v>1486.3</v>
      </c>
      <c r="F38" s="19">
        <v>2059.8399999999997</v>
      </c>
      <c r="G38" s="19">
        <v>1637.39</v>
      </c>
      <c r="H38" s="19">
        <v>476.49</v>
      </c>
      <c r="I38" s="19">
        <v>1708.47</v>
      </c>
      <c r="J38" s="19">
        <v>216.36</v>
      </c>
      <c r="K38" s="19">
        <v>236.31</v>
      </c>
      <c r="L38" s="19">
        <v>4526</v>
      </c>
      <c r="M38" s="19">
        <v>2100.84</v>
      </c>
      <c r="N38" s="19">
        <v>0</v>
      </c>
      <c r="O38" s="11">
        <f t="shared" si="0"/>
        <v>167048.94999999998</v>
      </c>
    </row>
    <row r="39" spans="1:15" x14ac:dyDescent="0.2">
      <c r="A39" s="8">
        <v>36</v>
      </c>
      <c r="B39" s="18" t="s">
        <v>57</v>
      </c>
      <c r="C39" s="19">
        <f>'1ER AJUST. CUATRIMESTRAL'!C39+'JUNIO ORDINARIO'!C39</f>
        <v>483805.10000000003</v>
      </c>
      <c r="D39" s="19">
        <f>'1ER AJUST. CUATRIMESTRAL'!D39+'JUNIO ORDINARIO'!D39</f>
        <v>62626.6</v>
      </c>
      <c r="E39" s="19">
        <f>'1ER AJUST. CUATRIMESTRAL'!E39+'JUNIO ORDINARIO'!E39</f>
        <v>6420.81</v>
      </c>
      <c r="F39" s="19">
        <v>9087.67</v>
      </c>
      <c r="G39" s="19">
        <v>13585.89</v>
      </c>
      <c r="H39" s="19">
        <v>2165.19</v>
      </c>
      <c r="I39" s="19">
        <v>10248.549999999999</v>
      </c>
      <c r="J39" s="19">
        <v>830.66</v>
      </c>
      <c r="K39" s="19">
        <v>1062.96</v>
      </c>
      <c r="L39" s="19">
        <v>0</v>
      </c>
      <c r="M39" s="19">
        <v>3322.87</v>
      </c>
      <c r="N39" s="19">
        <v>0</v>
      </c>
      <c r="O39" s="11">
        <f t="shared" si="0"/>
        <v>593156.30000000016</v>
      </c>
    </row>
    <row r="40" spans="1:15" x14ac:dyDescent="0.2">
      <c r="A40" s="8">
        <v>37</v>
      </c>
      <c r="B40" s="18" t="s">
        <v>58</v>
      </c>
      <c r="C40" s="19">
        <f>'1ER AJUST. CUATRIMESTRAL'!C40+'JUNIO ORDINARIO'!C40</f>
        <v>409169.4</v>
      </c>
      <c r="D40" s="19">
        <f>'1ER AJUST. CUATRIMESTRAL'!D40+'JUNIO ORDINARIO'!D40</f>
        <v>55868.2</v>
      </c>
      <c r="E40" s="19">
        <f>'1ER AJUST. CUATRIMESTRAL'!E40+'JUNIO ORDINARIO'!E40</f>
        <v>5692.55</v>
      </c>
      <c r="F40" s="19">
        <v>8232.42</v>
      </c>
      <c r="G40" s="19">
        <v>11581.06</v>
      </c>
      <c r="H40" s="19">
        <v>1847.18</v>
      </c>
      <c r="I40" s="19">
        <v>8628.9500000000007</v>
      </c>
      <c r="J40" s="19">
        <v>781.72</v>
      </c>
      <c r="K40" s="19">
        <v>895.35</v>
      </c>
      <c r="L40" s="19">
        <v>0</v>
      </c>
      <c r="M40" s="19">
        <v>3101.79</v>
      </c>
      <c r="N40" s="19">
        <v>0</v>
      </c>
      <c r="O40" s="11">
        <f t="shared" si="0"/>
        <v>505798.61999999994</v>
      </c>
    </row>
    <row r="41" spans="1:15" x14ac:dyDescent="0.2">
      <c r="A41" s="8">
        <v>38</v>
      </c>
      <c r="B41" s="18" t="s">
        <v>59</v>
      </c>
      <c r="C41" s="19">
        <f>'1ER AJUST. CUATRIMESTRAL'!C41+'JUNIO ORDINARIO'!C41</f>
        <v>214427.08</v>
      </c>
      <c r="D41" s="19">
        <f>'1ER AJUST. CUATRIMESTRAL'!D41+'JUNIO ORDINARIO'!D41</f>
        <v>67649.06</v>
      </c>
      <c r="E41" s="19">
        <f>'1ER AJUST. CUATRIMESTRAL'!E41+'JUNIO ORDINARIO'!E41</f>
        <v>3029.02</v>
      </c>
      <c r="F41" s="19">
        <v>5192.88</v>
      </c>
      <c r="G41" s="19">
        <v>4873.32</v>
      </c>
      <c r="H41" s="19">
        <v>963.17</v>
      </c>
      <c r="I41" s="19">
        <v>3789.33</v>
      </c>
      <c r="J41" s="19">
        <v>462.63</v>
      </c>
      <c r="K41" s="19">
        <v>408.76</v>
      </c>
      <c r="L41" s="19">
        <v>10962</v>
      </c>
      <c r="M41" s="19">
        <v>2427.14</v>
      </c>
      <c r="N41" s="19">
        <v>0</v>
      </c>
      <c r="O41" s="11">
        <f t="shared" si="0"/>
        <v>314184.39000000007</v>
      </c>
    </row>
    <row r="42" spans="1:15" x14ac:dyDescent="0.2">
      <c r="A42" s="8">
        <v>39</v>
      </c>
      <c r="B42" s="18" t="s">
        <v>60</v>
      </c>
      <c r="C42" s="19">
        <f>'1ER AJUST. CUATRIMESTRAL'!C42+'JUNIO ORDINARIO'!C42</f>
        <v>17716956.43</v>
      </c>
      <c r="D42" s="19">
        <f>'1ER AJUST. CUATRIMESTRAL'!D42+'JUNIO ORDINARIO'!D42</f>
        <v>7169756.2599999998</v>
      </c>
      <c r="E42" s="19">
        <f>'1ER AJUST. CUATRIMESTRAL'!E42+'JUNIO ORDINARIO'!E42</f>
        <v>216459.82</v>
      </c>
      <c r="F42" s="19">
        <v>78217.320000000007</v>
      </c>
      <c r="G42" s="19">
        <v>196569.21</v>
      </c>
      <c r="H42" s="19">
        <v>80254.95</v>
      </c>
      <c r="I42" s="19">
        <v>316660.12</v>
      </c>
      <c r="J42" s="19">
        <v>16069.4</v>
      </c>
      <c r="K42" s="19">
        <v>55517.65</v>
      </c>
      <c r="L42" s="19">
        <v>731009</v>
      </c>
      <c r="M42" s="19">
        <v>22735.19</v>
      </c>
      <c r="N42" s="19">
        <v>0</v>
      </c>
      <c r="O42" s="11">
        <f t="shared" si="0"/>
        <v>26600205.349999998</v>
      </c>
    </row>
    <row r="43" spans="1:15" x14ac:dyDescent="0.2">
      <c r="A43" s="8">
        <v>40</v>
      </c>
      <c r="B43" s="18" t="s">
        <v>61</v>
      </c>
      <c r="C43" s="19">
        <f>'1ER AJUST. CUATRIMESTRAL'!C43+'JUNIO ORDINARIO'!C43</f>
        <v>561921.79</v>
      </c>
      <c r="D43" s="19">
        <f>'1ER AJUST. CUATRIMESTRAL'!D43+'JUNIO ORDINARIO'!D43</f>
        <v>264390.11</v>
      </c>
      <c r="E43" s="19">
        <f>'1ER AJUST. CUATRIMESTRAL'!E43+'JUNIO ORDINARIO'!E43</f>
        <v>7665.7199999999993</v>
      </c>
      <c r="F43" s="19">
        <v>9449.91</v>
      </c>
      <c r="G43" s="19">
        <v>17422.05</v>
      </c>
      <c r="H43" s="19">
        <v>2541.79</v>
      </c>
      <c r="I43" s="19">
        <v>12691.32</v>
      </c>
      <c r="J43" s="19">
        <v>942.45</v>
      </c>
      <c r="K43" s="19">
        <v>1349.7</v>
      </c>
      <c r="L43" s="19">
        <v>19532</v>
      </c>
      <c r="M43" s="19">
        <v>3622.86</v>
      </c>
      <c r="N43" s="19">
        <v>0</v>
      </c>
      <c r="O43" s="11">
        <f t="shared" si="0"/>
        <v>901529.7</v>
      </c>
    </row>
    <row r="44" spans="1:15" x14ac:dyDescent="0.2">
      <c r="A44" s="8">
        <v>41</v>
      </c>
      <c r="B44" s="18" t="s">
        <v>62</v>
      </c>
      <c r="C44" s="19">
        <f>'1ER AJUST. CUATRIMESTRAL'!C44+'JUNIO ORDINARIO'!C44</f>
        <v>3049259.7899999996</v>
      </c>
      <c r="D44" s="19">
        <f>'1ER AJUST. CUATRIMESTRAL'!D44+'JUNIO ORDINARIO'!D44</f>
        <v>1888206.13</v>
      </c>
      <c r="E44" s="19">
        <f>'1ER AJUST. CUATRIMESTRAL'!E44+'JUNIO ORDINARIO'!E44</f>
        <v>41353.090000000004</v>
      </c>
      <c r="F44" s="19">
        <v>49140.97</v>
      </c>
      <c r="G44" s="19">
        <v>83919.84</v>
      </c>
      <c r="H44" s="19">
        <v>13792.15</v>
      </c>
      <c r="I44" s="19">
        <v>66135.100000000006</v>
      </c>
      <c r="J44" s="19">
        <v>4914.72</v>
      </c>
      <c r="K44" s="19">
        <v>7454.71</v>
      </c>
      <c r="L44" s="19">
        <v>0</v>
      </c>
      <c r="M44" s="19">
        <v>10352.09</v>
      </c>
      <c r="N44" s="19">
        <v>0</v>
      </c>
      <c r="O44" s="11">
        <f t="shared" si="0"/>
        <v>5214528.5899999989</v>
      </c>
    </row>
    <row r="45" spans="1:15" x14ac:dyDescent="0.2">
      <c r="A45" s="8">
        <v>42</v>
      </c>
      <c r="B45" s="18" t="s">
        <v>63</v>
      </c>
      <c r="C45" s="19">
        <f>'1ER AJUST. CUATRIMESTRAL'!C45+'JUNIO ORDINARIO'!C45</f>
        <v>1197778.79</v>
      </c>
      <c r="D45" s="19">
        <f>'1ER AJUST. CUATRIMESTRAL'!D45+'JUNIO ORDINARIO'!D45</f>
        <v>535879.64</v>
      </c>
      <c r="E45" s="19">
        <f>'1ER AJUST. CUATRIMESTRAL'!E45+'JUNIO ORDINARIO'!E45</f>
        <v>15323.8</v>
      </c>
      <c r="F45" s="19">
        <v>11776.5</v>
      </c>
      <c r="G45" s="19">
        <v>21315.98</v>
      </c>
      <c r="H45" s="19">
        <v>5418.84</v>
      </c>
      <c r="I45" s="19">
        <v>23228.78</v>
      </c>
      <c r="J45" s="19">
        <v>1509.08</v>
      </c>
      <c r="K45" s="19">
        <v>3360.57</v>
      </c>
      <c r="L45" s="19">
        <v>33647</v>
      </c>
      <c r="M45" s="19">
        <v>4154.29</v>
      </c>
      <c r="N45" s="19">
        <v>0</v>
      </c>
      <c r="O45" s="11">
        <f t="shared" si="0"/>
        <v>1853393.2700000005</v>
      </c>
    </row>
    <row r="46" spans="1:15" x14ac:dyDescent="0.2">
      <c r="A46" s="8">
        <v>43</v>
      </c>
      <c r="B46" s="18" t="s">
        <v>64</v>
      </c>
      <c r="C46" s="19">
        <f>'1ER AJUST. CUATRIMESTRAL'!C46+'JUNIO ORDINARIO'!C46</f>
        <v>14092453.109999999</v>
      </c>
      <c r="D46" s="19">
        <f>'1ER AJUST. CUATRIMESTRAL'!D46+'JUNIO ORDINARIO'!D46</f>
        <v>4760046.97</v>
      </c>
      <c r="E46" s="19">
        <f>'1ER AJUST. CUATRIMESTRAL'!E46+'JUNIO ORDINARIO'!E46</f>
        <v>179258.33</v>
      </c>
      <c r="F46" s="19">
        <v>148047.32999999999</v>
      </c>
      <c r="G46" s="19">
        <v>285860.15000000002</v>
      </c>
      <c r="H46" s="19">
        <v>63520.59</v>
      </c>
      <c r="I46" s="19">
        <v>286800.61</v>
      </c>
      <c r="J46" s="19">
        <v>16144.81</v>
      </c>
      <c r="K46" s="19">
        <v>38784.28</v>
      </c>
      <c r="L46" s="19">
        <v>0</v>
      </c>
      <c r="M46" s="19">
        <v>32103.5</v>
      </c>
      <c r="N46" s="19">
        <v>0</v>
      </c>
      <c r="O46" s="11">
        <f t="shared" si="0"/>
        <v>19903019.679999992</v>
      </c>
    </row>
    <row r="47" spans="1:15" x14ac:dyDescent="0.2">
      <c r="A47" s="8">
        <v>44</v>
      </c>
      <c r="B47" s="18" t="s">
        <v>65</v>
      </c>
      <c r="C47" s="19">
        <f>'1ER AJUST. CUATRIMESTRAL'!C47+'JUNIO ORDINARIO'!C47</f>
        <v>5456271.5699999994</v>
      </c>
      <c r="D47" s="19">
        <f>'1ER AJUST. CUATRIMESTRAL'!D47+'JUNIO ORDINARIO'!D47</f>
        <v>2593452.46</v>
      </c>
      <c r="E47" s="19">
        <f>'1ER AJUST. CUATRIMESTRAL'!E47+'JUNIO ORDINARIO'!E47</f>
        <v>69868.22</v>
      </c>
      <c r="F47" s="19">
        <v>82970.78</v>
      </c>
      <c r="G47" s="19">
        <v>103610.05</v>
      </c>
      <c r="H47" s="19">
        <v>24401.8</v>
      </c>
      <c r="I47" s="19">
        <v>99721.44</v>
      </c>
      <c r="J47" s="19">
        <v>8092.37</v>
      </c>
      <c r="K47" s="19">
        <v>13095.67</v>
      </c>
      <c r="L47" s="19">
        <v>472157</v>
      </c>
      <c r="M47" s="19">
        <v>12803.04</v>
      </c>
      <c r="N47" s="19">
        <v>223756.79</v>
      </c>
      <c r="O47" s="11">
        <f t="shared" si="0"/>
        <v>9160201.1899999958</v>
      </c>
    </row>
    <row r="48" spans="1:15" x14ac:dyDescent="0.2">
      <c r="A48" s="8">
        <v>45</v>
      </c>
      <c r="B48" s="18" t="s">
        <v>66</v>
      </c>
      <c r="C48" s="19">
        <f>'1ER AJUST. CUATRIMESTRAL'!C48+'JUNIO ORDINARIO'!C48</f>
        <v>892569.65999999992</v>
      </c>
      <c r="D48" s="19">
        <f>'1ER AJUST. CUATRIMESTRAL'!D48+'JUNIO ORDINARIO'!D48</f>
        <v>427668.01</v>
      </c>
      <c r="E48" s="19">
        <f>'1ER AJUST. CUATRIMESTRAL'!E48+'JUNIO ORDINARIO'!E48</f>
        <v>11108.380000000001</v>
      </c>
      <c r="F48" s="19">
        <v>5615.52</v>
      </c>
      <c r="G48" s="19">
        <v>19740.61</v>
      </c>
      <c r="H48" s="19">
        <v>4040.53</v>
      </c>
      <c r="I48" s="19">
        <v>19967.54</v>
      </c>
      <c r="J48" s="19">
        <v>828.26</v>
      </c>
      <c r="K48" s="19">
        <v>2705.33</v>
      </c>
      <c r="L48" s="19">
        <v>0</v>
      </c>
      <c r="M48" s="19">
        <v>4022.23</v>
      </c>
      <c r="N48" s="19">
        <v>0</v>
      </c>
      <c r="O48" s="11">
        <f t="shared" si="0"/>
        <v>1388266.07</v>
      </c>
    </row>
    <row r="49" spans="1:15" x14ac:dyDescent="0.2">
      <c r="A49" s="8">
        <v>46</v>
      </c>
      <c r="B49" s="18" t="s">
        <v>67</v>
      </c>
      <c r="C49" s="19">
        <f>'1ER AJUST. CUATRIMESTRAL'!C49+'JUNIO ORDINARIO'!C49</f>
        <v>635217.98</v>
      </c>
      <c r="D49" s="19">
        <f>'1ER AJUST. CUATRIMESTRAL'!D49+'JUNIO ORDINARIO'!D49</f>
        <v>246375.4</v>
      </c>
      <c r="E49" s="19">
        <f>'1ER AJUST. CUATRIMESTRAL'!E49+'JUNIO ORDINARIO'!E49</f>
        <v>8165.51</v>
      </c>
      <c r="F49" s="19">
        <v>7433.130000000001</v>
      </c>
      <c r="G49" s="19">
        <v>7572.24</v>
      </c>
      <c r="H49" s="19">
        <v>2867.74</v>
      </c>
      <c r="I49" s="19">
        <v>10275.42</v>
      </c>
      <c r="J49" s="19">
        <v>930.77</v>
      </c>
      <c r="K49" s="19">
        <v>1693.17</v>
      </c>
      <c r="L49" s="19">
        <v>0</v>
      </c>
      <c r="M49" s="19">
        <v>2708.27</v>
      </c>
      <c r="N49" s="19">
        <v>0</v>
      </c>
      <c r="O49" s="11">
        <f t="shared" si="0"/>
        <v>923239.63000000012</v>
      </c>
    </row>
    <row r="50" spans="1:15" x14ac:dyDescent="0.2">
      <c r="A50" s="8">
        <v>47</v>
      </c>
      <c r="B50" s="18" t="s">
        <v>68</v>
      </c>
      <c r="C50" s="19">
        <f>'1ER AJUST. CUATRIMESTRAL'!C50+'JUNIO ORDINARIO'!C50</f>
        <v>55998.790000000008</v>
      </c>
      <c r="D50" s="19">
        <f>'1ER AJUST. CUATRIMESTRAL'!D50+'JUNIO ORDINARIO'!D50</f>
        <v>32269.71</v>
      </c>
      <c r="E50" s="19">
        <f>'1ER AJUST. CUATRIMESTRAL'!E50+'JUNIO ORDINARIO'!E50</f>
        <v>964.55000000000007</v>
      </c>
      <c r="F50" s="19">
        <v>2493.3200000000002</v>
      </c>
      <c r="G50" s="19">
        <v>204.87</v>
      </c>
      <c r="H50" s="19">
        <v>254.59</v>
      </c>
      <c r="I50" s="19">
        <v>277.04000000000002</v>
      </c>
      <c r="J50" s="19">
        <v>211.46</v>
      </c>
      <c r="K50" s="19">
        <v>45.2</v>
      </c>
      <c r="L50" s="19">
        <v>1748</v>
      </c>
      <c r="M50" s="19">
        <v>1947.79</v>
      </c>
      <c r="N50" s="19">
        <v>0</v>
      </c>
      <c r="O50" s="11">
        <f t="shared" si="0"/>
        <v>96415.319999999992</v>
      </c>
    </row>
    <row r="51" spans="1:15" x14ac:dyDescent="0.2">
      <c r="A51" s="8">
        <v>48</v>
      </c>
      <c r="B51" s="18" t="s">
        <v>69</v>
      </c>
      <c r="C51" s="19">
        <f>'1ER AJUST. CUATRIMESTRAL'!C51+'JUNIO ORDINARIO'!C51</f>
        <v>183940.53</v>
      </c>
      <c r="D51" s="19">
        <f>'1ER AJUST. CUATRIMESTRAL'!D51+'JUNIO ORDINARIO'!D51</f>
        <v>56610.99</v>
      </c>
      <c r="E51" s="19">
        <f>'1ER AJUST. CUATRIMESTRAL'!E51+'JUNIO ORDINARIO'!E51</f>
        <v>2750.4</v>
      </c>
      <c r="F51" s="19">
        <v>5263.26</v>
      </c>
      <c r="G51" s="19">
        <v>3757.04</v>
      </c>
      <c r="H51" s="19">
        <v>830.35</v>
      </c>
      <c r="I51" s="19">
        <v>2886.41</v>
      </c>
      <c r="J51" s="19">
        <v>449.36</v>
      </c>
      <c r="K51" s="19">
        <v>312.13</v>
      </c>
      <c r="L51" s="19">
        <v>0</v>
      </c>
      <c r="M51" s="19">
        <v>2307.04</v>
      </c>
      <c r="N51" s="19">
        <v>0</v>
      </c>
      <c r="O51" s="11">
        <f t="shared" si="0"/>
        <v>259107.51</v>
      </c>
    </row>
    <row r="52" spans="1:15" x14ac:dyDescent="0.2">
      <c r="A52" s="8">
        <v>49</v>
      </c>
      <c r="B52" s="18" t="s">
        <v>70</v>
      </c>
      <c r="C52" s="19">
        <f>'1ER AJUST. CUATRIMESTRAL'!C52+'JUNIO ORDINARIO'!C52</f>
        <v>150007.98000000001</v>
      </c>
      <c r="D52" s="19">
        <f>'1ER AJUST. CUATRIMESTRAL'!D52+'JUNIO ORDINARIO'!D52</f>
        <v>62491.069999999992</v>
      </c>
      <c r="E52" s="19">
        <f>'1ER AJUST. CUATRIMESTRAL'!E52+'JUNIO ORDINARIO'!E52</f>
        <v>2251.58</v>
      </c>
      <c r="F52" s="19">
        <v>4327.9799999999996</v>
      </c>
      <c r="G52" s="19">
        <v>3057.04</v>
      </c>
      <c r="H52" s="19">
        <v>677.92</v>
      </c>
      <c r="I52" s="19">
        <v>2364.46</v>
      </c>
      <c r="J52" s="19">
        <v>371.01</v>
      </c>
      <c r="K52" s="19">
        <v>252.96</v>
      </c>
      <c r="L52" s="19">
        <v>0</v>
      </c>
      <c r="M52" s="19">
        <v>2240.87</v>
      </c>
      <c r="N52" s="19">
        <v>0</v>
      </c>
      <c r="O52" s="11">
        <f t="shared" si="0"/>
        <v>228042.87</v>
      </c>
    </row>
    <row r="53" spans="1:15" x14ac:dyDescent="0.2">
      <c r="A53" s="8">
        <v>50</v>
      </c>
      <c r="B53" s="18" t="s">
        <v>71</v>
      </c>
      <c r="C53" s="19">
        <f>'1ER AJUST. CUATRIMESTRAL'!C53+'JUNIO ORDINARIO'!C53</f>
        <v>432172.02999999997</v>
      </c>
      <c r="D53" s="19">
        <f>'1ER AJUST. CUATRIMESTRAL'!D53+'JUNIO ORDINARIO'!D53</f>
        <v>194667.93</v>
      </c>
      <c r="E53" s="19">
        <f>'1ER AJUST. CUATRIMESTRAL'!E53+'JUNIO ORDINARIO'!E53</f>
        <v>5829.4800000000005</v>
      </c>
      <c r="F53" s="19">
        <v>7596.2999999999993</v>
      </c>
      <c r="G53" s="19">
        <v>9806.56</v>
      </c>
      <c r="H53" s="19">
        <v>1947.1</v>
      </c>
      <c r="I53" s="19">
        <v>8317.48</v>
      </c>
      <c r="J53" s="19">
        <v>754.3</v>
      </c>
      <c r="K53" s="19">
        <v>1001.72</v>
      </c>
      <c r="L53" s="19">
        <v>7344</v>
      </c>
      <c r="M53" s="19">
        <v>2922.7</v>
      </c>
      <c r="N53" s="19">
        <v>0</v>
      </c>
      <c r="O53" s="11">
        <f t="shared" si="0"/>
        <v>672359.6</v>
      </c>
    </row>
    <row r="54" spans="1:15" x14ac:dyDescent="0.2">
      <c r="A54" s="8">
        <v>51</v>
      </c>
      <c r="B54" s="18" t="s">
        <v>72</v>
      </c>
      <c r="C54" s="19">
        <f>'1ER AJUST. CUATRIMESTRAL'!C54+'JUNIO ORDINARIO'!C54</f>
        <v>525752.06999999995</v>
      </c>
      <c r="D54" s="19">
        <f>'1ER AJUST. CUATRIMESTRAL'!D54+'JUNIO ORDINARIO'!D54</f>
        <v>287768.69</v>
      </c>
      <c r="E54" s="19">
        <f>'1ER AJUST. CUATRIMESTRAL'!E54+'JUNIO ORDINARIO'!E54</f>
        <v>7155.52</v>
      </c>
      <c r="F54" s="19">
        <v>8181.9400000000005</v>
      </c>
      <c r="G54" s="19">
        <v>12879.24</v>
      </c>
      <c r="H54" s="19">
        <v>2382.5</v>
      </c>
      <c r="I54" s="19">
        <v>10728.12</v>
      </c>
      <c r="J54" s="19">
        <v>831.05</v>
      </c>
      <c r="K54" s="19">
        <v>1311.69</v>
      </c>
      <c r="L54" s="19">
        <v>20337</v>
      </c>
      <c r="M54" s="19">
        <v>3192.13</v>
      </c>
      <c r="N54" s="19">
        <v>0</v>
      </c>
      <c r="O54" s="11">
        <f t="shared" si="0"/>
        <v>880519.95</v>
      </c>
    </row>
    <row r="55" spans="1:15" x14ac:dyDescent="0.2">
      <c r="A55" s="8">
        <v>52</v>
      </c>
      <c r="B55" s="18" t="s">
        <v>73</v>
      </c>
      <c r="C55" s="19">
        <f>'1ER AJUST. CUATRIMESTRAL'!C55+'JUNIO ORDINARIO'!C55</f>
        <v>707147.64999999991</v>
      </c>
      <c r="D55" s="19">
        <f>'1ER AJUST. CUATRIMESTRAL'!D55+'JUNIO ORDINARIO'!D55</f>
        <v>258533.31</v>
      </c>
      <c r="E55" s="19">
        <f>'1ER AJUST. CUATRIMESTRAL'!E55+'JUNIO ORDINARIO'!E55</f>
        <v>8100.5</v>
      </c>
      <c r="F55" s="19">
        <v>8266.52</v>
      </c>
      <c r="G55" s="19">
        <v>15342.31</v>
      </c>
      <c r="H55" s="19">
        <v>3155.48</v>
      </c>
      <c r="I55" s="19">
        <v>13744.17</v>
      </c>
      <c r="J55" s="19">
        <v>1057.74</v>
      </c>
      <c r="K55" s="19">
        <v>1709.4</v>
      </c>
      <c r="L55" s="19">
        <v>0</v>
      </c>
      <c r="M55" s="19">
        <v>3519.49</v>
      </c>
      <c r="N55" s="19">
        <v>0</v>
      </c>
      <c r="O55" s="11">
        <f t="shared" si="0"/>
        <v>1020576.5700000001</v>
      </c>
    </row>
    <row r="56" spans="1:15" x14ac:dyDescent="0.2">
      <c r="A56" s="8">
        <v>53</v>
      </c>
      <c r="B56" s="18" t="s">
        <v>74</v>
      </c>
      <c r="C56" s="19">
        <f>'1ER AJUST. CUATRIMESTRAL'!C56+'JUNIO ORDINARIO'!C56</f>
        <v>399300.52</v>
      </c>
      <c r="D56" s="19">
        <f>'1ER AJUST. CUATRIMESTRAL'!D56+'JUNIO ORDINARIO'!D56</f>
        <v>199605.25999999998</v>
      </c>
      <c r="E56" s="19">
        <f>'1ER AJUST. CUATRIMESTRAL'!E56+'JUNIO ORDINARIO'!E56</f>
        <v>6637.3</v>
      </c>
      <c r="F56" s="19">
        <v>16374.239999999998</v>
      </c>
      <c r="G56" s="19">
        <v>3282.2</v>
      </c>
      <c r="H56" s="19">
        <v>1808.29</v>
      </c>
      <c r="I56" s="19">
        <v>3097.13</v>
      </c>
      <c r="J56" s="19">
        <v>1303.8</v>
      </c>
      <c r="K56" s="19">
        <v>399.8</v>
      </c>
      <c r="L56" s="19">
        <v>0</v>
      </c>
      <c r="M56" s="19">
        <v>2270.9</v>
      </c>
      <c r="N56" s="19">
        <v>0</v>
      </c>
      <c r="O56" s="11">
        <f t="shared" si="0"/>
        <v>634079.44000000018</v>
      </c>
    </row>
    <row r="57" spans="1:15" x14ac:dyDescent="0.2">
      <c r="A57" s="8">
        <v>54</v>
      </c>
      <c r="B57" s="18" t="s">
        <v>75</v>
      </c>
      <c r="C57" s="19">
        <f>'1ER AJUST. CUATRIMESTRAL'!C57+'JUNIO ORDINARIO'!C57</f>
        <v>126387.13</v>
      </c>
      <c r="D57" s="19">
        <f>'1ER AJUST. CUATRIMESTRAL'!D57+'JUNIO ORDINARIO'!D57</f>
        <v>57404.950000000004</v>
      </c>
      <c r="E57" s="19">
        <f>'1ER AJUST. CUATRIMESTRAL'!E57+'JUNIO ORDINARIO'!E57</f>
        <v>1821.19</v>
      </c>
      <c r="F57" s="19">
        <v>3115.9799999999996</v>
      </c>
      <c r="G57" s="19">
        <v>1029.93</v>
      </c>
      <c r="H57" s="19">
        <v>570.47</v>
      </c>
      <c r="I57" s="19">
        <v>1449.23</v>
      </c>
      <c r="J57" s="19">
        <v>284.14999999999998</v>
      </c>
      <c r="K57" s="19">
        <v>241.79</v>
      </c>
      <c r="L57" s="19">
        <v>5536</v>
      </c>
      <c r="M57" s="19">
        <v>2033.62</v>
      </c>
      <c r="N57" s="19">
        <v>0</v>
      </c>
      <c r="O57" s="11">
        <f t="shared" si="0"/>
        <v>199874.44000000003</v>
      </c>
    </row>
    <row r="58" spans="1:15" x14ac:dyDescent="0.2">
      <c r="A58" s="8">
        <v>55</v>
      </c>
      <c r="B58" s="18" t="s">
        <v>76</v>
      </c>
      <c r="C58" s="19">
        <f>'1ER AJUST. CUATRIMESTRAL'!C58+'JUNIO ORDINARIO'!C58</f>
        <v>418992.86000000004</v>
      </c>
      <c r="D58" s="19">
        <f>'1ER AJUST. CUATRIMESTRAL'!D58+'JUNIO ORDINARIO'!D58</f>
        <v>215662.12</v>
      </c>
      <c r="E58" s="19">
        <f>'1ER AJUST. CUATRIMESTRAL'!E58+'JUNIO ORDINARIO'!E58</f>
        <v>5580.43</v>
      </c>
      <c r="F58" s="19">
        <v>6946.4900000000007</v>
      </c>
      <c r="G58" s="19">
        <v>9545.3700000000008</v>
      </c>
      <c r="H58" s="19">
        <v>1885.19</v>
      </c>
      <c r="I58" s="19">
        <v>8273.9699999999993</v>
      </c>
      <c r="J58" s="19">
        <v>673.3</v>
      </c>
      <c r="K58" s="19">
        <v>994.16</v>
      </c>
      <c r="L58" s="19">
        <v>0</v>
      </c>
      <c r="M58" s="19">
        <v>2919.78</v>
      </c>
      <c r="N58" s="19">
        <v>0</v>
      </c>
      <c r="O58" s="11">
        <f t="shared" si="0"/>
        <v>671473.67</v>
      </c>
    </row>
    <row r="59" spans="1:15" x14ac:dyDescent="0.2">
      <c r="A59" s="8">
        <v>56</v>
      </c>
      <c r="B59" s="18" t="s">
        <v>77</v>
      </c>
      <c r="C59" s="19">
        <f>'1ER AJUST. CUATRIMESTRAL'!C59+'JUNIO ORDINARIO'!C59</f>
        <v>163254.68</v>
      </c>
      <c r="D59" s="19">
        <f>'1ER AJUST. CUATRIMESTRAL'!D59+'JUNIO ORDINARIO'!D59</f>
        <v>39322.199999999997</v>
      </c>
      <c r="E59" s="19">
        <f>'1ER AJUST. CUATRIMESTRAL'!E59+'JUNIO ORDINARIO'!E59</f>
        <v>2408.59</v>
      </c>
      <c r="F59" s="19">
        <v>4403.0700000000006</v>
      </c>
      <c r="G59" s="19">
        <v>3744</v>
      </c>
      <c r="H59" s="19">
        <v>737.52</v>
      </c>
      <c r="I59" s="19">
        <v>2819.52</v>
      </c>
      <c r="J59" s="19">
        <v>385.13</v>
      </c>
      <c r="K59" s="19">
        <v>292.44</v>
      </c>
      <c r="L59" s="19">
        <v>0</v>
      </c>
      <c r="M59" s="19">
        <v>2310.4899999999998</v>
      </c>
      <c r="N59" s="19">
        <v>0</v>
      </c>
      <c r="O59" s="11">
        <f t="shared" si="0"/>
        <v>219677.63999999998</v>
      </c>
    </row>
    <row r="60" spans="1:15" x14ac:dyDescent="0.2">
      <c r="A60" s="8">
        <v>57</v>
      </c>
      <c r="B60" s="18" t="s">
        <v>78</v>
      </c>
      <c r="C60" s="19">
        <f>'1ER AJUST. CUATRIMESTRAL'!C60+'JUNIO ORDINARIO'!C60</f>
        <v>5331029.8599999994</v>
      </c>
      <c r="D60" s="19">
        <f>'1ER AJUST. CUATRIMESTRAL'!D60+'JUNIO ORDINARIO'!D60</f>
        <v>2167342.66</v>
      </c>
      <c r="E60" s="19">
        <f>'1ER AJUST. CUATRIMESTRAL'!E60+'JUNIO ORDINARIO'!E60</f>
        <v>65144.19</v>
      </c>
      <c r="F60" s="19">
        <v>61741.710000000006</v>
      </c>
      <c r="G60" s="19">
        <v>96983.17</v>
      </c>
      <c r="H60" s="19">
        <v>23792.400000000001</v>
      </c>
      <c r="I60" s="19">
        <v>99618.8</v>
      </c>
      <c r="J60" s="19">
        <v>6499.93</v>
      </c>
      <c r="K60" s="19">
        <v>13812.64</v>
      </c>
      <c r="L60" s="19">
        <v>0</v>
      </c>
      <c r="M60" s="19">
        <v>12072.06</v>
      </c>
      <c r="N60" s="19">
        <v>69320.070000000007</v>
      </c>
      <c r="O60" s="11">
        <f t="shared" si="0"/>
        <v>7947357.4899999993</v>
      </c>
    </row>
    <row r="61" spans="1:15" x14ac:dyDescent="0.2">
      <c r="A61" s="8">
        <v>58</v>
      </c>
      <c r="B61" s="18" t="s">
        <v>79</v>
      </c>
      <c r="C61" s="19">
        <f>'1ER AJUST. CUATRIMESTRAL'!C61+'JUNIO ORDINARIO'!C61</f>
        <v>1149864.98</v>
      </c>
      <c r="D61" s="19">
        <f>'1ER AJUST. CUATRIMESTRAL'!D61+'JUNIO ORDINARIO'!D61</f>
        <v>98433.4</v>
      </c>
      <c r="E61" s="19">
        <f>'1ER AJUST. CUATRIMESTRAL'!E61+'JUNIO ORDINARIO'!E61</f>
        <v>15553.36</v>
      </c>
      <c r="F61" s="19">
        <v>19191.29</v>
      </c>
      <c r="G61" s="19">
        <v>34089.1</v>
      </c>
      <c r="H61" s="19">
        <v>5192.91</v>
      </c>
      <c r="I61" s="19">
        <v>25546.82</v>
      </c>
      <c r="J61" s="19">
        <v>1921.9</v>
      </c>
      <c r="K61" s="19">
        <v>2752.08</v>
      </c>
      <c r="L61" s="19">
        <v>0</v>
      </c>
      <c r="M61" s="19">
        <v>5306.69</v>
      </c>
      <c r="N61" s="19">
        <v>0</v>
      </c>
      <c r="O61" s="11">
        <f t="shared" si="0"/>
        <v>1357852.53</v>
      </c>
    </row>
    <row r="62" spans="1:15" x14ac:dyDescent="0.2">
      <c r="A62" s="8">
        <v>59</v>
      </c>
      <c r="B62" s="18" t="s">
        <v>80</v>
      </c>
      <c r="C62" s="19">
        <f>'1ER AJUST. CUATRIMESTRAL'!C62+'JUNIO ORDINARIO'!C62</f>
        <v>5961037.1899999995</v>
      </c>
      <c r="D62" s="19">
        <f>'1ER AJUST. CUATRIMESTRAL'!D62+'JUNIO ORDINARIO'!D62</f>
        <v>3516814.4000000004</v>
      </c>
      <c r="E62" s="19">
        <f>'1ER AJUST. CUATRIMESTRAL'!E62+'JUNIO ORDINARIO'!E62</f>
        <v>75947.149999999994</v>
      </c>
      <c r="F62" s="19">
        <v>55878.98</v>
      </c>
      <c r="G62" s="19">
        <v>128449.63</v>
      </c>
      <c r="H62" s="19">
        <v>26748.55</v>
      </c>
      <c r="I62" s="19">
        <v>125775.66</v>
      </c>
      <c r="J62" s="19">
        <v>6489.59</v>
      </c>
      <c r="K62" s="19">
        <v>16855.27</v>
      </c>
      <c r="L62" s="19">
        <v>0</v>
      </c>
      <c r="M62" s="19">
        <v>15311.65</v>
      </c>
      <c r="N62" s="19">
        <v>0</v>
      </c>
      <c r="O62" s="11">
        <f t="shared" si="0"/>
        <v>9929308.0700000022</v>
      </c>
    </row>
    <row r="63" spans="1:15" x14ac:dyDescent="0.2">
      <c r="A63" s="8">
        <v>60</v>
      </c>
      <c r="B63" s="18" t="s">
        <v>81</v>
      </c>
      <c r="C63" s="19">
        <f>'1ER AJUST. CUATRIMESTRAL'!C63+'JUNIO ORDINARIO'!C63</f>
        <v>275814.46000000002</v>
      </c>
      <c r="D63" s="19">
        <f>'1ER AJUST. CUATRIMESTRAL'!D63+'JUNIO ORDINARIO'!D63</f>
        <v>67516.58</v>
      </c>
      <c r="E63" s="19">
        <f>'1ER AJUST. CUATRIMESTRAL'!E63+'JUNIO ORDINARIO'!E63</f>
        <v>3772.87</v>
      </c>
      <c r="F63" s="19">
        <v>6687.71</v>
      </c>
      <c r="G63" s="19">
        <v>6457.89</v>
      </c>
      <c r="H63" s="19">
        <v>1229.1600000000001</v>
      </c>
      <c r="I63" s="19">
        <v>4866.28</v>
      </c>
      <c r="J63" s="19">
        <v>574.33000000000004</v>
      </c>
      <c r="K63" s="19">
        <v>507.07</v>
      </c>
      <c r="L63" s="19">
        <v>0</v>
      </c>
      <c r="M63" s="19">
        <v>2587.1</v>
      </c>
      <c r="N63" s="19">
        <v>0</v>
      </c>
      <c r="O63" s="11">
        <f t="shared" si="0"/>
        <v>370013.45000000007</v>
      </c>
    </row>
    <row r="64" spans="1:15" x14ac:dyDescent="0.2">
      <c r="A64" s="8">
        <v>61</v>
      </c>
      <c r="B64" s="18" t="s">
        <v>82</v>
      </c>
      <c r="C64" s="19">
        <f>'1ER AJUST. CUATRIMESTRAL'!C64+'JUNIO ORDINARIO'!C64</f>
        <v>412288.25</v>
      </c>
      <c r="D64" s="19">
        <f>'1ER AJUST. CUATRIMESTRAL'!D64+'JUNIO ORDINARIO'!D64</f>
        <v>187869.81</v>
      </c>
      <c r="E64" s="19">
        <f>'1ER AJUST. CUATRIMESTRAL'!E64+'JUNIO ORDINARIO'!E64</f>
        <v>5579.16</v>
      </c>
      <c r="F64" s="19">
        <v>8511.9500000000007</v>
      </c>
      <c r="G64" s="19">
        <v>7633.88</v>
      </c>
      <c r="H64" s="19">
        <v>1845.15</v>
      </c>
      <c r="I64" s="19">
        <v>6797.73</v>
      </c>
      <c r="J64" s="19">
        <v>733.1</v>
      </c>
      <c r="K64" s="19">
        <v>865.02</v>
      </c>
      <c r="L64" s="19">
        <v>25076</v>
      </c>
      <c r="M64" s="19">
        <v>2694.98</v>
      </c>
      <c r="N64" s="19">
        <v>0</v>
      </c>
      <c r="O64" s="11">
        <f t="shared" si="0"/>
        <v>659895.03</v>
      </c>
    </row>
    <row r="65" spans="1:15" x14ac:dyDescent="0.2">
      <c r="A65" s="8">
        <v>62</v>
      </c>
      <c r="B65" s="18" t="s">
        <v>83</v>
      </c>
      <c r="C65" s="19">
        <f>'1ER AJUST. CUATRIMESTRAL'!C65+'JUNIO ORDINARIO'!C65</f>
        <v>103354</v>
      </c>
      <c r="D65" s="19">
        <f>'1ER AJUST. CUATRIMESTRAL'!D65+'JUNIO ORDINARIO'!D65</f>
        <v>71128.78</v>
      </c>
      <c r="E65" s="19">
        <f>'1ER AJUST. CUATRIMESTRAL'!E65+'JUNIO ORDINARIO'!E65</f>
        <v>1587.18</v>
      </c>
      <c r="F65" s="19">
        <v>3584.23</v>
      </c>
      <c r="G65" s="19">
        <v>1257.92</v>
      </c>
      <c r="H65" s="19">
        <v>464.17</v>
      </c>
      <c r="I65" s="19">
        <v>1104.58</v>
      </c>
      <c r="J65" s="19">
        <v>300.22000000000003</v>
      </c>
      <c r="K65" s="19">
        <v>133.03</v>
      </c>
      <c r="L65" s="19">
        <v>0</v>
      </c>
      <c r="M65" s="19">
        <v>2058.59</v>
      </c>
      <c r="N65" s="19">
        <v>0</v>
      </c>
      <c r="O65" s="11">
        <f t="shared" si="0"/>
        <v>184972.7</v>
      </c>
    </row>
    <row r="66" spans="1:15" x14ac:dyDescent="0.2">
      <c r="A66" s="8">
        <v>63</v>
      </c>
      <c r="B66" s="18" t="s">
        <v>84</v>
      </c>
      <c r="C66" s="19">
        <f>'1ER AJUST. CUATRIMESTRAL'!C66+'JUNIO ORDINARIO'!C66</f>
        <v>390117.84</v>
      </c>
      <c r="D66" s="19">
        <f>'1ER AJUST. CUATRIMESTRAL'!D66+'JUNIO ORDINARIO'!D66</f>
        <v>118124.02</v>
      </c>
      <c r="E66" s="19">
        <f>'1ER AJUST. CUATRIMESTRAL'!E66+'JUNIO ORDINARIO'!E66</f>
        <v>5129.6499999999996</v>
      </c>
      <c r="F66" s="19">
        <v>3860.4900000000002</v>
      </c>
      <c r="G66" s="19">
        <v>10774.35</v>
      </c>
      <c r="H66" s="19">
        <v>1776.08</v>
      </c>
      <c r="I66" s="19">
        <v>9380.4500000000007</v>
      </c>
      <c r="J66" s="19">
        <v>524.17999999999995</v>
      </c>
      <c r="K66" s="19">
        <v>1112.55</v>
      </c>
      <c r="L66" s="19">
        <v>50916</v>
      </c>
      <c r="M66" s="19">
        <v>3066.98</v>
      </c>
      <c r="N66" s="19">
        <v>0</v>
      </c>
      <c r="O66" s="11">
        <f t="shared" si="0"/>
        <v>594782.59000000008</v>
      </c>
    </row>
    <row r="67" spans="1:15" x14ac:dyDescent="0.2">
      <c r="A67" s="8">
        <v>64</v>
      </c>
      <c r="B67" s="18" t="s">
        <v>85</v>
      </c>
      <c r="C67" s="19">
        <f>'1ER AJUST. CUATRIMESTRAL'!C67+'JUNIO ORDINARIO'!C67</f>
        <v>869962.91</v>
      </c>
      <c r="D67" s="19">
        <f>'1ER AJUST. CUATRIMESTRAL'!D67+'JUNIO ORDINARIO'!D67</f>
        <v>394320.76</v>
      </c>
      <c r="E67" s="19">
        <f>'1ER AJUST. CUATRIMESTRAL'!E67+'JUNIO ORDINARIO'!E67</f>
        <v>11405.66</v>
      </c>
      <c r="F67" s="19">
        <v>10062.93</v>
      </c>
      <c r="G67" s="19">
        <v>21769.22</v>
      </c>
      <c r="H67" s="19">
        <v>3942.57</v>
      </c>
      <c r="I67" s="19">
        <v>19249.29</v>
      </c>
      <c r="J67" s="19">
        <v>1187.51</v>
      </c>
      <c r="K67" s="19">
        <v>2368.1</v>
      </c>
      <c r="L67" s="19">
        <v>0</v>
      </c>
      <c r="M67" s="19">
        <v>4183.25</v>
      </c>
      <c r="N67" s="19">
        <v>0</v>
      </c>
      <c r="O67" s="11">
        <f t="shared" si="0"/>
        <v>1338452.2</v>
      </c>
    </row>
    <row r="68" spans="1:15" x14ac:dyDescent="0.2">
      <c r="A68" s="8">
        <v>65</v>
      </c>
      <c r="B68" s="18" t="s">
        <v>86</v>
      </c>
      <c r="C68" s="19">
        <f>'1ER AJUST. CUATRIMESTRAL'!C68+'JUNIO ORDINARIO'!C68</f>
        <v>190791.28</v>
      </c>
      <c r="D68" s="19">
        <f>'1ER AJUST. CUATRIMESTRAL'!D68+'JUNIO ORDINARIO'!D68</f>
        <v>103291.37999999999</v>
      </c>
      <c r="E68" s="19">
        <f>'1ER AJUST. CUATRIMESTRAL'!E68+'JUNIO ORDINARIO'!E68</f>
        <v>2801.31</v>
      </c>
      <c r="F68" s="19">
        <v>5278.14</v>
      </c>
      <c r="G68" s="19">
        <v>2815.85</v>
      </c>
      <c r="H68" s="19">
        <v>859.3</v>
      </c>
      <c r="I68" s="19">
        <v>2564.73</v>
      </c>
      <c r="J68" s="19">
        <v>453.4</v>
      </c>
      <c r="K68" s="19">
        <v>329.74</v>
      </c>
      <c r="L68" s="19">
        <v>18367</v>
      </c>
      <c r="M68" s="19">
        <v>2212.9699999999998</v>
      </c>
      <c r="N68" s="19">
        <v>0</v>
      </c>
      <c r="O68" s="11">
        <f t="shared" ref="O68:O131" si="1">SUM(C68:N68)</f>
        <v>329765.09999999992</v>
      </c>
    </row>
    <row r="69" spans="1:15" x14ac:dyDescent="0.2">
      <c r="A69" s="8">
        <v>66</v>
      </c>
      <c r="B69" s="18" t="s">
        <v>87</v>
      </c>
      <c r="C69" s="19">
        <f>'1ER AJUST. CUATRIMESTRAL'!C69+'JUNIO ORDINARIO'!C69</f>
        <v>670638.67999999993</v>
      </c>
      <c r="D69" s="19">
        <f>'1ER AJUST. CUATRIMESTRAL'!D69+'JUNIO ORDINARIO'!D69</f>
        <v>404419.89999999997</v>
      </c>
      <c r="E69" s="19">
        <f>'1ER AJUST. CUATRIMESTRAL'!E69+'JUNIO ORDINARIO'!E69</f>
        <v>8395.36</v>
      </c>
      <c r="F69" s="19">
        <v>12971.52</v>
      </c>
      <c r="G69" s="19">
        <v>13632.18</v>
      </c>
      <c r="H69" s="19">
        <v>2993.52</v>
      </c>
      <c r="I69" s="19">
        <v>11496.35</v>
      </c>
      <c r="J69" s="19">
        <v>1304.32</v>
      </c>
      <c r="K69" s="19">
        <v>1341.75</v>
      </c>
      <c r="L69" s="19">
        <v>0</v>
      </c>
      <c r="M69" s="19">
        <v>3345.72</v>
      </c>
      <c r="N69" s="19">
        <v>0</v>
      </c>
      <c r="O69" s="11">
        <f t="shared" si="1"/>
        <v>1130539.3</v>
      </c>
    </row>
    <row r="70" spans="1:15" x14ac:dyDescent="0.2">
      <c r="A70" s="8">
        <v>67</v>
      </c>
      <c r="B70" s="18" t="s">
        <v>88</v>
      </c>
      <c r="C70" s="19">
        <f>'1ER AJUST. CUATRIMESTRAL'!C70+'JUNIO ORDINARIO'!C70</f>
        <v>96038266.159999996</v>
      </c>
      <c r="D70" s="19">
        <f>'1ER AJUST. CUATRIMESTRAL'!D70+'JUNIO ORDINARIO'!D70</f>
        <v>20822896.909999996</v>
      </c>
      <c r="E70" s="19">
        <f>'1ER AJUST. CUATRIMESTRAL'!E70+'JUNIO ORDINARIO'!E70</f>
        <v>1231951.24</v>
      </c>
      <c r="F70" s="19">
        <v>709948.21</v>
      </c>
      <c r="G70" s="19">
        <v>674082.32</v>
      </c>
      <c r="H70" s="19">
        <v>420106.27999999997</v>
      </c>
      <c r="I70" s="19">
        <v>1478290.56</v>
      </c>
      <c r="J70" s="19">
        <v>93956.3</v>
      </c>
      <c r="K70" s="19">
        <v>284697.42</v>
      </c>
      <c r="L70" s="19">
        <v>12466013</v>
      </c>
      <c r="M70" s="19">
        <v>73923.05</v>
      </c>
      <c r="N70" s="19">
        <v>0</v>
      </c>
      <c r="O70" s="11">
        <f t="shared" si="1"/>
        <v>134294131.44999999</v>
      </c>
    </row>
    <row r="71" spans="1:15" x14ac:dyDescent="0.2">
      <c r="A71" s="8">
        <v>68</v>
      </c>
      <c r="B71" s="18" t="s">
        <v>89</v>
      </c>
      <c r="C71" s="19">
        <f>'1ER AJUST. CUATRIMESTRAL'!C71+'JUNIO ORDINARIO'!C71</f>
        <v>2615114.34</v>
      </c>
      <c r="D71" s="19">
        <f>'1ER AJUST. CUATRIMESTRAL'!D71+'JUNIO ORDINARIO'!D71</f>
        <v>1183216.57</v>
      </c>
      <c r="E71" s="19">
        <f>'1ER AJUST. CUATRIMESTRAL'!E71+'JUNIO ORDINARIO'!E71</f>
        <v>33949.54</v>
      </c>
      <c r="F71" s="19">
        <v>29344.620000000003</v>
      </c>
      <c r="G71" s="19">
        <v>60605.65</v>
      </c>
      <c r="H71" s="19">
        <v>11835.85</v>
      </c>
      <c r="I71" s="19">
        <v>55936.95</v>
      </c>
      <c r="J71" s="19">
        <v>3550.71</v>
      </c>
      <c r="K71" s="19">
        <v>7132.81</v>
      </c>
      <c r="L71" s="19">
        <v>150965</v>
      </c>
      <c r="M71" s="19">
        <v>8237.26</v>
      </c>
      <c r="N71" s="19">
        <v>0</v>
      </c>
      <c r="O71" s="11">
        <f t="shared" si="1"/>
        <v>4159889.3000000003</v>
      </c>
    </row>
    <row r="72" spans="1:15" x14ac:dyDescent="0.2">
      <c r="A72" s="8">
        <v>69</v>
      </c>
      <c r="B72" s="18" t="s">
        <v>90</v>
      </c>
      <c r="C72" s="19">
        <f>'1ER AJUST. CUATRIMESTRAL'!C72+'JUNIO ORDINARIO'!C72</f>
        <v>287353.52</v>
      </c>
      <c r="D72" s="19">
        <f>'1ER AJUST. CUATRIMESTRAL'!D72+'JUNIO ORDINARIO'!D72</f>
        <v>52389.8</v>
      </c>
      <c r="E72" s="19">
        <f>'1ER AJUST. CUATRIMESTRAL'!E72+'JUNIO ORDINARIO'!E72</f>
        <v>4075.62</v>
      </c>
      <c r="F72" s="19">
        <v>5933.3899999999994</v>
      </c>
      <c r="G72" s="19">
        <v>7908.6</v>
      </c>
      <c r="H72" s="19">
        <v>1301.69</v>
      </c>
      <c r="I72" s="19">
        <v>6002.42</v>
      </c>
      <c r="J72" s="19">
        <v>552</v>
      </c>
      <c r="K72" s="19">
        <v>629.66999999999996</v>
      </c>
      <c r="L72" s="19">
        <v>7008</v>
      </c>
      <c r="M72" s="19">
        <v>2737.23</v>
      </c>
      <c r="N72" s="19">
        <v>0</v>
      </c>
      <c r="O72" s="11">
        <f t="shared" si="1"/>
        <v>375891.93999999994</v>
      </c>
    </row>
    <row r="73" spans="1:15" x14ac:dyDescent="0.2">
      <c r="A73" s="8">
        <v>70</v>
      </c>
      <c r="B73" s="18" t="s">
        <v>91</v>
      </c>
      <c r="C73" s="19">
        <f>'1ER AJUST. CUATRIMESTRAL'!C73+'JUNIO ORDINARIO'!C73</f>
        <v>618431.72</v>
      </c>
      <c r="D73" s="19">
        <f>'1ER AJUST. CUATRIMESTRAL'!D73+'JUNIO ORDINARIO'!D73</f>
        <v>369772.75</v>
      </c>
      <c r="E73" s="19">
        <f>'1ER AJUST. CUATRIMESTRAL'!E73+'JUNIO ORDINARIO'!E73</f>
        <v>8215.2100000000009</v>
      </c>
      <c r="F73" s="19">
        <v>8741.2999999999993</v>
      </c>
      <c r="G73" s="19">
        <v>16606.310000000001</v>
      </c>
      <c r="H73" s="19">
        <v>2795.59</v>
      </c>
      <c r="I73" s="19">
        <v>13675.89</v>
      </c>
      <c r="J73" s="19">
        <v>916.02</v>
      </c>
      <c r="K73" s="19">
        <v>1579.62</v>
      </c>
      <c r="L73" s="19">
        <v>0</v>
      </c>
      <c r="M73" s="19">
        <v>3631.09</v>
      </c>
      <c r="N73" s="19">
        <v>0</v>
      </c>
      <c r="O73" s="11">
        <f t="shared" si="1"/>
        <v>1044365.5</v>
      </c>
    </row>
    <row r="74" spans="1:15" x14ac:dyDescent="0.2">
      <c r="A74" s="8">
        <v>71</v>
      </c>
      <c r="B74" s="18" t="s">
        <v>92</v>
      </c>
      <c r="C74" s="19">
        <f>'1ER AJUST. CUATRIMESTRAL'!C74+'JUNIO ORDINARIO'!C74</f>
        <v>432621.35000000003</v>
      </c>
      <c r="D74" s="19">
        <f>'1ER AJUST. CUATRIMESTRAL'!D74+'JUNIO ORDINARIO'!D74</f>
        <v>190276.48000000001</v>
      </c>
      <c r="E74" s="19">
        <f>'1ER AJUST. CUATRIMESTRAL'!E74+'JUNIO ORDINARIO'!E74</f>
        <v>6522.56</v>
      </c>
      <c r="F74" s="19">
        <v>13427.880000000001</v>
      </c>
      <c r="G74" s="19">
        <v>8544.7000000000007</v>
      </c>
      <c r="H74" s="19">
        <v>1947.89</v>
      </c>
      <c r="I74" s="19">
        <v>6363.86</v>
      </c>
      <c r="J74" s="19">
        <v>1112.3800000000001</v>
      </c>
      <c r="K74" s="19">
        <v>662.4</v>
      </c>
      <c r="L74" s="19">
        <v>0</v>
      </c>
      <c r="M74" s="19">
        <v>2791.17</v>
      </c>
      <c r="N74" s="19">
        <v>0</v>
      </c>
      <c r="O74" s="11">
        <f t="shared" si="1"/>
        <v>664270.67000000016</v>
      </c>
    </row>
    <row r="75" spans="1:15" x14ac:dyDescent="0.2">
      <c r="A75" s="8">
        <v>72</v>
      </c>
      <c r="B75" s="18" t="s">
        <v>93</v>
      </c>
      <c r="C75" s="19">
        <f>'1ER AJUST. CUATRIMESTRAL'!C75+'JUNIO ORDINARIO'!C75</f>
        <v>1091133.8400000001</v>
      </c>
      <c r="D75" s="19">
        <f>'1ER AJUST. CUATRIMESTRAL'!D75+'JUNIO ORDINARIO'!D75</f>
        <v>73822.84</v>
      </c>
      <c r="E75" s="19">
        <f>'1ER AJUST. CUATRIMESTRAL'!E75+'JUNIO ORDINARIO'!E75</f>
        <v>14135.31</v>
      </c>
      <c r="F75" s="19">
        <v>4800.42</v>
      </c>
      <c r="G75" s="19">
        <v>20920.89</v>
      </c>
      <c r="H75" s="19">
        <v>5001.38</v>
      </c>
      <c r="I75" s="19">
        <v>23655.89</v>
      </c>
      <c r="J75" s="19">
        <v>918.97</v>
      </c>
      <c r="K75" s="19">
        <v>3551.84</v>
      </c>
      <c r="L75" s="19">
        <v>0</v>
      </c>
      <c r="M75" s="19">
        <v>4067.66</v>
      </c>
      <c r="N75" s="19">
        <v>0</v>
      </c>
      <c r="O75" s="11">
        <f t="shared" si="1"/>
        <v>1242009.0399999998</v>
      </c>
    </row>
    <row r="76" spans="1:15" x14ac:dyDescent="0.2">
      <c r="A76" s="8">
        <v>73</v>
      </c>
      <c r="B76" s="18" t="s">
        <v>94</v>
      </c>
      <c r="C76" s="19">
        <f>'1ER AJUST. CUATRIMESTRAL'!C76+'JUNIO ORDINARIO'!C76</f>
        <v>3335042.9699999997</v>
      </c>
      <c r="D76" s="19">
        <f>'1ER AJUST. CUATRIMESTRAL'!D76+'JUNIO ORDINARIO'!D76</f>
        <v>1561662.62</v>
      </c>
      <c r="E76" s="19">
        <f>'1ER AJUST. CUATRIMESTRAL'!E76+'JUNIO ORDINARIO'!E76</f>
        <v>43063.4</v>
      </c>
      <c r="F76" s="19">
        <v>38736.33</v>
      </c>
      <c r="G76" s="19">
        <v>88424.42</v>
      </c>
      <c r="H76" s="19">
        <v>15063.56</v>
      </c>
      <c r="I76" s="19">
        <v>75639.81</v>
      </c>
      <c r="J76" s="19">
        <v>4561.8500000000004</v>
      </c>
      <c r="K76" s="19">
        <v>8961.6299999999992</v>
      </c>
      <c r="L76" s="19">
        <v>233617</v>
      </c>
      <c r="M76" s="19">
        <v>11133.82</v>
      </c>
      <c r="N76" s="19">
        <v>0</v>
      </c>
      <c r="O76" s="11">
        <f t="shared" si="1"/>
        <v>5415907.4099999992</v>
      </c>
    </row>
    <row r="77" spans="1:15" x14ac:dyDescent="0.2">
      <c r="A77" s="8">
        <v>74</v>
      </c>
      <c r="B77" s="18" t="s">
        <v>95</v>
      </c>
      <c r="C77" s="19">
        <f>'1ER AJUST. CUATRIMESTRAL'!C77+'JUNIO ORDINARIO'!C77</f>
        <v>119078.14</v>
      </c>
      <c r="D77" s="19">
        <f>'1ER AJUST. CUATRIMESTRAL'!D77+'JUNIO ORDINARIO'!D77</f>
        <v>57100.880000000005</v>
      </c>
      <c r="E77" s="19">
        <f>'1ER AJUST. CUATRIMESTRAL'!E77+'JUNIO ORDINARIO'!E77</f>
        <v>1967.15</v>
      </c>
      <c r="F77" s="19">
        <v>4978.62</v>
      </c>
      <c r="G77" s="19">
        <v>1161.96</v>
      </c>
      <c r="H77" s="19">
        <v>537.41999999999996</v>
      </c>
      <c r="I77" s="19">
        <v>962.3</v>
      </c>
      <c r="J77" s="19">
        <v>394.91</v>
      </c>
      <c r="K77" s="19">
        <v>109.92</v>
      </c>
      <c r="L77" s="19">
        <v>0</v>
      </c>
      <c r="M77" s="19">
        <v>2047.43</v>
      </c>
      <c r="N77" s="19">
        <v>0</v>
      </c>
      <c r="O77" s="11">
        <f t="shared" si="1"/>
        <v>188338.73</v>
      </c>
    </row>
    <row r="78" spans="1:15" x14ac:dyDescent="0.2">
      <c r="A78" s="8">
        <v>75</v>
      </c>
      <c r="B78" s="18" t="s">
        <v>96</v>
      </c>
      <c r="C78" s="19">
        <f>'1ER AJUST. CUATRIMESTRAL'!C78+'JUNIO ORDINARIO'!C78</f>
        <v>444518.29000000004</v>
      </c>
      <c r="D78" s="19">
        <f>'1ER AJUST. CUATRIMESTRAL'!D78+'JUNIO ORDINARIO'!D78</f>
        <v>141606.57</v>
      </c>
      <c r="E78" s="19">
        <f>'1ER AJUST. CUATRIMESTRAL'!E78+'JUNIO ORDINARIO'!E78</f>
        <v>5235.1000000000004</v>
      </c>
      <c r="F78" s="19">
        <v>11972.9</v>
      </c>
      <c r="G78" s="19">
        <v>6750.58</v>
      </c>
      <c r="H78" s="19">
        <v>1922.76</v>
      </c>
      <c r="I78" s="19">
        <v>5385.91</v>
      </c>
      <c r="J78" s="19">
        <v>940.43</v>
      </c>
      <c r="K78" s="19">
        <v>586.16999999999996</v>
      </c>
      <c r="L78" s="19">
        <v>0</v>
      </c>
      <c r="M78" s="19">
        <v>2633.07</v>
      </c>
      <c r="N78" s="19">
        <v>0</v>
      </c>
      <c r="O78" s="11">
        <f t="shared" si="1"/>
        <v>621551.78000000014</v>
      </c>
    </row>
    <row r="79" spans="1:15" x14ac:dyDescent="0.2">
      <c r="A79" s="8">
        <v>76</v>
      </c>
      <c r="B79" s="18" t="s">
        <v>97</v>
      </c>
      <c r="C79" s="19">
        <f>'1ER AJUST. CUATRIMESTRAL'!C79+'JUNIO ORDINARIO'!C79</f>
        <v>373359.14</v>
      </c>
      <c r="D79" s="19">
        <f>'1ER AJUST. CUATRIMESTRAL'!D79+'JUNIO ORDINARIO'!D79</f>
        <v>197427.91</v>
      </c>
      <c r="E79" s="19">
        <f>'1ER AJUST. CUATRIMESTRAL'!E79+'JUNIO ORDINARIO'!E79</f>
        <v>4997.3099999999995</v>
      </c>
      <c r="F79" s="19">
        <v>6347.1699999999992</v>
      </c>
      <c r="G79" s="19">
        <v>8737.69</v>
      </c>
      <c r="H79" s="19">
        <v>1680.86</v>
      </c>
      <c r="I79" s="19">
        <v>7421.74</v>
      </c>
      <c r="J79" s="19">
        <v>629.95000000000005</v>
      </c>
      <c r="K79" s="19">
        <v>876.35</v>
      </c>
      <c r="L79" s="19">
        <v>0</v>
      </c>
      <c r="M79" s="19">
        <v>2832.62</v>
      </c>
      <c r="N79" s="19">
        <v>0</v>
      </c>
      <c r="O79" s="11">
        <f t="shared" si="1"/>
        <v>604310.74</v>
      </c>
    </row>
    <row r="80" spans="1:15" x14ac:dyDescent="0.2">
      <c r="A80" s="8">
        <v>77</v>
      </c>
      <c r="B80" s="18" t="s">
        <v>98</v>
      </c>
      <c r="C80" s="19">
        <f>'1ER AJUST. CUATRIMESTRAL'!C80+'JUNIO ORDINARIO'!C80</f>
        <v>459617.69999999995</v>
      </c>
      <c r="D80" s="19">
        <f>'1ER AJUST. CUATRIMESTRAL'!D80+'JUNIO ORDINARIO'!D80</f>
        <v>315754.7</v>
      </c>
      <c r="E80" s="19">
        <f>'1ER AJUST. CUATRIMESTRAL'!E80+'JUNIO ORDINARIO'!E80</f>
        <v>5957.5199999999995</v>
      </c>
      <c r="F80" s="19">
        <v>5469.24</v>
      </c>
      <c r="G80" s="19">
        <v>11088.39</v>
      </c>
      <c r="H80" s="19">
        <v>2076.17</v>
      </c>
      <c r="I80" s="19">
        <v>9950.2000000000007</v>
      </c>
      <c r="J80" s="19">
        <v>618.84</v>
      </c>
      <c r="K80" s="19">
        <v>1229.67</v>
      </c>
      <c r="L80" s="19">
        <v>0</v>
      </c>
      <c r="M80" s="19">
        <v>3087.44</v>
      </c>
      <c r="N80" s="19">
        <v>0</v>
      </c>
      <c r="O80" s="11">
        <f t="shared" si="1"/>
        <v>814849.86999999988</v>
      </c>
    </row>
    <row r="81" spans="1:15" x14ac:dyDescent="0.2">
      <c r="A81" s="8">
        <v>78</v>
      </c>
      <c r="B81" s="18" t="s">
        <v>99</v>
      </c>
      <c r="C81" s="19">
        <f>'1ER AJUST. CUATRIMESTRAL'!C81+'JUNIO ORDINARIO'!C81</f>
        <v>181514.15000000002</v>
      </c>
      <c r="D81" s="19">
        <f>'1ER AJUST. CUATRIMESTRAL'!D81+'JUNIO ORDINARIO'!D81</f>
        <v>52227.48</v>
      </c>
      <c r="E81" s="19">
        <f>'1ER AJUST. CUATRIMESTRAL'!E81+'JUNIO ORDINARIO'!E81</f>
        <v>2405.4899999999998</v>
      </c>
      <c r="F81" s="19">
        <v>4350.1400000000003</v>
      </c>
      <c r="G81" s="19">
        <v>3274.11</v>
      </c>
      <c r="H81" s="19">
        <v>802.25</v>
      </c>
      <c r="I81" s="19">
        <v>2802.17</v>
      </c>
      <c r="J81" s="19">
        <v>344.28</v>
      </c>
      <c r="K81" s="19">
        <v>327.33999999999997</v>
      </c>
      <c r="L81" s="19">
        <v>0</v>
      </c>
      <c r="M81" s="19">
        <v>2271.96</v>
      </c>
      <c r="N81" s="19">
        <v>0</v>
      </c>
      <c r="O81" s="11">
        <f t="shared" si="1"/>
        <v>250319.37000000002</v>
      </c>
    </row>
    <row r="82" spans="1:15" x14ac:dyDescent="0.2">
      <c r="A82" s="8">
        <v>79</v>
      </c>
      <c r="B82" s="18" t="s">
        <v>100</v>
      </c>
      <c r="C82" s="19">
        <f>'1ER AJUST. CUATRIMESTRAL'!C82+'JUNIO ORDINARIO'!C82</f>
        <v>20460336.309999999</v>
      </c>
      <c r="D82" s="19">
        <f>'1ER AJUST. CUATRIMESTRAL'!D82+'JUNIO ORDINARIO'!D82</f>
        <v>4059544.91</v>
      </c>
      <c r="E82" s="19">
        <f>'1ER AJUST. CUATRIMESTRAL'!E82+'JUNIO ORDINARIO'!E82</f>
        <v>250233.65</v>
      </c>
      <c r="F82" s="19">
        <v>61082.299999999988</v>
      </c>
      <c r="G82" s="19">
        <v>211343.35</v>
      </c>
      <c r="H82" s="19">
        <v>93227.54</v>
      </c>
      <c r="I82" s="19">
        <v>367670.77</v>
      </c>
      <c r="J82" s="19">
        <v>18191.73</v>
      </c>
      <c r="K82" s="19">
        <v>66211.11</v>
      </c>
      <c r="L82" s="19">
        <v>3186583</v>
      </c>
      <c r="M82" s="19">
        <v>24362.7</v>
      </c>
      <c r="N82" s="19">
        <v>0</v>
      </c>
      <c r="O82" s="11">
        <f t="shared" si="1"/>
        <v>28798787.369999997</v>
      </c>
    </row>
    <row r="83" spans="1:15" x14ac:dyDescent="0.2">
      <c r="A83" s="8">
        <v>80</v>
      </c>
      <c r="B83" s="18" t="s">
        <v>101</v>
      </c>
      <c r="C83" s="19">
        <f>'1ER AJUST. CUATRIMESTRAL'!C83+'JUNIO ORDINARIO'!C83</f>
        <v>182742.34000000003</v>
      </c>
      <c r="D83" s="19">
        <f>'1ER AJUST. CUATRIMESTRAL'!D83+'JUNIO ORDINARIO'!D83</f>
        <v>82996.899999999994</v>
      </c>
      <c r="E83" s="19">
        <f>'1ER AJUST. CUATRIMESTRAL'!E83+'JUNIO ORDINARIO'!E83</f>
        <v>2700.65</v>
      </c>
      <c r="F83" s="19">
        <v>4783.55</v>
      </c>
      <c r="G83" s="19">
        <v>4134.76</v>
      </c>
      <c r="H83" s="19">
        <v>826.64</v>
      </c>
      <c r="I83" s="19">
        <v>3176.87</v>
      </c>
      <c r="J83" s="19">
        <v>420.94</v>
      </c>
      <c r="K83" s="19">
        <v>339.28</v>
      </c>
      <c r="L83" s="19">
        <v>0</v>
      </c>
      <c r="M83" s="19">
        <v>2349.5500000000002</v>
      </c>
      <c r="N83" s="19">
        <v>0</v>
      </c>
      <c r="O83" s="11">
        <f t="shared" si="1"/>
        <v>284471.48000000004</v>
      </c>
    </row>
    <row r="84" spans="1:15" x14ac:dyDescent="0.2">
      <c r="A84" s="8">
        <v>81</v>
      </c>
      <c r="B84" s="18" t="s">
        <v>102</v>
      </c>
      <c r="C84" s="19">
        <f>'1ER AJUST. CUATRIMESTRAL'!C84+'JUNIO ORDINARIO'!C84</f>
        <v>228112.94999999998</v>
      </c>
      <c r="D84" s="19">
        <f>'1ER AJUST. CUATRIMESTRAL'!D84+'JUNIO ORDINARIO'!D84</f>
        <v>161592.44</v>
      </c>
      <c r="E84" s="19">
        <f>'1ER AJUST. CUATRIMESTRAL'!E84+'JUNIO ORDINARIO'!E84</f>
        <v>3196.95</v>
      </c>
      <c r="F84" s="19">
        <v>4684.25</v>
      </c>
      <c r="G84" s="19">
        <v>4844.66</v>
      </c>
      <c r="H84" s="19">
        <v>1030.81</v>
      </c>
      <c r="I84" s="19">
        <v>4133.95</v>
      </c>
      <c r="J84" s="19">
        <v>435.5</v>
      </c>
      <c r="K84" s="19">
        <v>495.94</v>
      </c>
      <c r="L84" s="19">
        <v>0</v>
      </c>
      <c r="M84" s="19">
        <v>2423.42</v>
      </c>
      <c r="N84" s="19">
        <v>0</v>
      </c>
      <c r="O84" s="11">
        <f t="shared" si="1"/>
        <v>410950.87</v>
      </c>
    </row>
    <row r="85" spans="1:15" x14ac:dyDescent="0.2">
      <c r="A85" s="8">
        <v>82</v>
      </c>
      <c r="B85" s="18" t="s">
        <v>103</v>
      </c>
      <c r="C85" s="19">
        <f>'1ER AJUST. CUATRIMESTRAL'!C85+'JUNIO ORDINARIO'!C85</f>
        <v>394795.25999999995</v>
      </c>
      <c r="D85" s="19">
        <f>'1ER AJUST. CUATRIMESTRAL'!D85+'JUNIO ORDINARIO'!D85</f>
        <v>55748.800000000003</v>
      </c>
      <c r="E85" s="19">
        <f>'1ER AJUST. CUATRIMESTRAL'!E85+'JUNIO ORDINARIO'!E85</f>
        <v>5489.4400000000005</v>
      </c>
      <c r="F85" s="19">
        <v>7786.5899999999992</v>
      </c>
      <c r="G85" s="19">
        <v>10728.5</v>
      </c>
      <c r="H85" s="19">
        <v>1782.9</v>
      </c>
      <c r="I85" s="19">
        <v>8258.7999999999993</v>
      </c>
      <c r="J85" s="19">
        <v>732.88</v>
      </c>
      <c r="K85" s="19">
        <v>876.15</v>
      </c>
      <c r="L85" s="19">
        <v>0</v>
      </c>
      <c r="M85" s="19">
        <v>3032.44</v>
      </c>
      <c r="N85" s="19">
        <v>0</v>
      </c>
      <c r="O85" s="11">
        <f t="shared" si="1"/>
        <v>489231.76</v>
      </c>
    </row>
    <row r="86" spans="1:15" x14ac:dyDescent="0.2">
      <c r="A86" s="8">
        <v>83</v>
      </c>
      <c r="B86" s="18" t="s">
        <v>104</v>
      </c>
      <c r="C86" s="19">
        <f>'1ER AJUST. CUATRIMESTRAL'!C86+'JUNIO ORDINARIO'!C86</f>
        <v>1101532</v>
      </c>
      <c r="D86" s="19">
        <f>'1ER AJUST. CUATRIMESTRAL'!D86+'JUNIO ORDINARIO'!D86</f>
        <v>434632.8</v>
      </c>
      <c r="E86" s="19">
        <f>'1ER AJUST. CUATRIMESTRAL'!E86+'JUNIO ORDINARIO'!E86</f>
        <v>13908.689999999999</v>
      </c>
      <c r="F86" s="19">
        <v>4110.75</v>
      </c>
      <c r="G86" s="19">
        <v>28511.62</v>
      </c>
      <c r="H86" s="19">
        <v>5027.4399999999996</v>
      </c>
      <c r="I86" s="19">
        <v>27513.78</v>
      </c>
      <c r="J86" s="19">
        <v>856.02</v>
      </c>
      <c r="K86" s="19">
        <v>3587.01</v>
      </c>
      <c r="L86" s="19">
        <v>0</v>
      </c>
      <c r="M86" s="19">
        <v>4953.03</v>
      </c>
      <c r="N86" s="19">
        <v>0</v>
      </c>
      <c r="O86" s="11">
        <f t="shared" si="1"/>
        <v>1624633.1400000001</v>
      </c>
    </row>
    <row r="87" spans="1:15" x14ac:dyDescent="0.2">
      <c r="A87" s="8">
        <v>84</v>
      </c>
      <c r="B87" s="18" t="s">
        <v>105</v>
      </c>
      <c r="C87" s="19">
        <f>'1ER AJUST. CUATRIMESTRAL'!C87+'JUNIO ORDINARIO'!C87</f>
        <v>899789.35000000009</v>
      </c>
      <c r="D87" s="19">
        <f>'1ER AJUST. CUATRIMESTRAL'!D87+'JUNIO ORDINARIO'!D87</f>
        <v>286872.53000000003</v>
      </c>
      <c r="E87" s="19">
        <f>'1ER AJUST. CUATRIMESTRAL'!E87+'JUNIO ORDINARIO'!E87</f>
        <v>11223.41</v>
      </c>
      <c r="F87" s="19">
        <v>2065.2600000000002</v>
      </c>
      <c r="G87" s="19">
        <v>10415.31</v>
      </c>
      <c r="H87" s="19">
        <v>4108.01</v>
      </c>
      <c r="I87" s="19">
        <v>17075.259999999998</v>
      </c>
      <c r="J87" s="19">
        <v>610.96</v>
      </c>
      <c r="K87" s="19">
        <v>3008.47</v>
      </c>
      <c r="L87" s="19">
        <v>168056</v>
      </c>
      <c r="M87" s="19">
        <v>3033.77</v>
      </c>
      <c r="N87" s="19">
        <v>0</v>
      </c>
      <c r="O87" s="11">
        <f t="shared" si="1"/>
        <v>1406258.33</v>
      </c>
    </row>
    <row r="88" spans="1:15" x14ac:dyDescent="0.2">
      <c r="A88" s="8">
        <v>85</v>
      </c>
      <c r="B88" s="18" t="s">
        <v>106</v>
      </c>
      <c r="C88" s="19">
        <f>'1ER AJUST. CUATRIMESTRAL'!C88+'JUNIO ORDINARIO'!C88</f>
        <v>2145787.94</v>
      </c>
      <c r="D88" s="19">
        <f>'1ER AJUST. CUATRIMESTRAL'!D88+'JUNIO ORDINARIO'!D88</f>
        <v>895972.83</v>
      </c>
      <c r="E88" s="19">
        <f>'1ER AJUST. CUATRIMESTRAL'!E88+'JUNIO ORDINARIO'!E88</f>
        <v>27902.6</v>
      </c>
      <c r="F88" s="19">
        <v>20732.22</v>
      </c>
      <c r="G88" s="19">
        <v>70344.52</v>
      </c>
      <c r="H88" s="19">
        <v>9741.93</v>
      </c>
      <c r="I88" s="19">
        <v>54498.35</v>
      </c>
      <c r="J88" s="19">
        <v>2582.63</v>
      </c>
      <c r="K88" s="19">
        <v>6125.89</v>
      </c>
      <c r="L88" s="19">
        <v>47398</v>
      </c>
      <c r="M88" s="19">
        <v>8886.4</v>
      </c>
      <c r="N88" s="19">
        <v>0</v>
      </c>
      <c r="O88" s="11">
        <f t="shared" si="1"/>
        <v>3289973.3100000005</v>
      </c>
    </row>
    <row r="89" spans="1:15" x14ac:dyDescent="0.2">
      <c r="A89" s="8">
        <v>86</v>
      </c>
      <c r="B89" s="18" t="s">
        <v>107</v>
      </c>
      <c r="C89" s="19">
        <f>'1ER AJUST. CUATRIMESTRAL'!C89+'JUNIO ORDINARIO'!C89</f>
        <v>165297.49</v>
      </c>
      <c r="D89" s="19">
        <f>'1ER AJUST. CUATRIMESTRAL'!D89+'JUNIO ORDINARIO'!D89</f>
        <v>76311.010000000009</v>
      </c>
      <c r="E89" s="19">
        <f>'1ER AJUST. CUATRIMESTRAL'!E89+'JUNIO ORDINARIO'!E89</f>
        <v>2368.58</v>
      </c>
      <c r="F89" s="19">
        <v>3835.0299999999997</v>
      </c>
      <c r="G89" s="19">
        <v>2656.71</v>
      </c>
      <c r="H89" s="19">
        <v>747.51</v>
      </c>
      <c r="I89" s="19">
        <v>2523.64</v>
      </c>
      <c r="J89" s="19">
        <v>360.88</v>
      </c>
      <c r="K89" s="19">
        <v>332.47</v>
      </c>
      <c r="L89" s="19">
        <v>0</v>
      </c>
      <c r="M89" s="19">
        <v>2200.4899999999998</v>
      </c>
      <c r="N89" s="19">
        <v>0</v>
      </c>
      <c r="O89" s="11">
        <f t="shared" si="1"/>
        <v>256633.81</v>
      </c>
    </row>
    <row r="90" spans="1:15" x14ac:dyDescent="0.2">
      <c r="A90" s="8">
        <v>87</v>
      </c>
      <c r="B90" s="18" t="s">
        <v>108</v>
      </c>
      <c r="C90" s="19">
        <f>'1ER AJUST. CUATRIMESTRAL'!C90+'JUNIO ORDINARIO'!C90</f>
        <v>478545.15</v>
      </c>
      <c r="D90" s="19">
        <f>'1ER AJUST. CUATRIMESTRAL'!D90+'JUNIO ORDINARIO'!D90</f>
        <v>327674.03000000003</v>
      </c>
      <c r="E90" s="19">
        <f>'1ER AJUST. CUATRIMESTRAL'!E90+'JUNIO ORDINARIO'!E90</f>
        <v>6263.12</v>
      </c>
      <c r="F90" s="19">
        <v>4860.72</v>
      </c>
      <c r="G90" s="19">
        <v>14252.02</v>
      </c>
      <c r="H90" s="19">
        <v>2173.35</v>
      </c>
      <c r="I90" s="19">
        <v>11749.19</v>
      </c>
      <c r="J90" s="19">
        <v>584.67999999999995</v>
      </c>
      <c r="K90" s="19">
        <v>1354.68</v>
      </c>
      <c r="L90" s="19">
        <v>23153</v>
      </c>
      <c r="M90" s="19">
        <v>3393.28</v>
      </c>
      <c r="N90" s="19">
        <v>0</v>
      </c>
      <c r="O90" s="11">
        <f t="shared" si="1"/>
        <v>874003.22000000009</v>
      </c>
    </row>
    <row r="91" spans="1:15" x14ac:dyDescent="0.2">
      <c r="A91" s="8">
        <v>88</v>
      </c>
      <c r="B91" s="18" t="s">
        <v>109</v>
      </c>
      <c r="C91" s="19">
        <f>'1ER AJUST. CUATRIMESTRAL'!C91+'JUNIO ORDINARIO'!C91</f>
        <v>325386.19999999995</v>
      </c>
      <c r="D91" s="19">
        <f>'1ER AJUST. CUATRIMESTRAL'!D91+'JUNIO ORDINARIO'!D91</f>
        <v>100573.61</v>
      </c>
      <c r="E91" s="19">
        <f>'1ER AJUST. CUATRIMESTRAL'!E91+'JUNIO ORDINARIO'!E91</f>
        <v>4667.41</v>
      </c>
      <c r="F91" s="19">
        <v>7334.4800000000005</v>
      </c>
      <c r="G91" s="19">
        <v>7493.04</v>
      </c>
      <c r="H91" s="19">
        <v>1472.26</v>
      </c>
      <c r="I91" s="19">
        <v>5992.58</v>
      </c>
      <c r="J91" s="19">
        <v>670.62</v>
      </c>
      <c r="K91" s="19">
        <v>673.4</v>
      </c>
      <c r="L91" s="19">
        <v>0</v>
      </c>
      <c r="M91" s="19">
        <v>2691.79</v>
      </c>
      <c r="N91" s="19">
        <v>0</v>
      </c>
      <c r="O91" s="11">
        <f t="shared" si="1"/>
        <v>456955.3899999999</v>
      </c>
    </row>
    <row r="92" spans="1:15" x14ac:dyDescent="0.2">
      <c r="A92" s="8">
        <v>89</v>
      </c>
      <c r="B92" s="18" t="s">
        <v>110</v>
      </c>
      <c r="C92" s="19">
        <f>'1ER AJUST. CUATRIMESTRAL'!C92+'JUNIO ORDINARIO'!C92</f>
        <v>235754.27</v>
      </c>
      <c r="D92" s="19">
        <f>'1ER AJUST. CUATRIMESTRAL'!D92+'JUNIO ORDINARIO'!D92</f>
        <v>38413.599999999999</v>
      </c>
      <c r="E92" s="19">
        <f>'1ER AJUST. CUATRIMESTRAL'!E92+'JUNIO ORDINARIO'!E92</f>
        <v>3305.6699999999996</v>
      </c>
      <c r="F92" s="19">
        <v>4826.6399999999994</v>
      </c>
      <c r="G92" s="19">
        <v>5886.96</v>
      </c>
      <c r="H92" s="19">
        <v>1065.05</v>
      </c>
      <c r="I92" s="19">
        <v>4695.8</v>
      </c>
      <c r="J92" s="19">
        <v>447.39</v>
      </c>
      <c r="K92" s="19">
        <v>514.07000000000005</v>
      </c>
      <c r="L92" s="19">
        <v>0</v>
      </c>
      <c r="M92" s="19">
        <v>2539.54</v>
      </c>
      <c r="N92" s="19">
        <v>0</v>
      </c>
      <c r="O92" s="11">
        <f t="shared" si="1"/>
        <v>297448.99</v>
      </c>
    </row>
    <row r="93" spans="1:15" x14ac:dyDescent="0.2">
      <c r="A93" s="8">
        <v>90</v>
      </c>
      <c r="B93" s="18" t="s">
        <v>111</v>
      </c>
      <c r="C93" s="19">
        <f>'1ER AJUST. CUATRIMESTRAL'!C93+'JUNIO ORDINARIO'!C93</f>
        <v>555887.93000000005</v>
      </c>
      <c r="D93" s="19">
        <f>'1ER AJUST. CUATRIMESTRAL'!D93+'JUNIO ORDINARIO'!D93</f>
        <v>109232.27</v>
      </c>
      <c r="E93" s="19">
        <f>'1ER AJUST. CUATRIMESTRAL'!E93+'JUNIO ORDINARIO'!E93</f>
        <v>7230.18</v>
      </c>
      <c r="F93" s="19">
        <v>9618.5499999999993</v>
      </c>
      <c r="G93" s="19">
        <v>16236.04</v>
      </c>
      <c r="H93" s="19">
        <v>2484.35</v>
      </c>
      <c r="I93" s="19">
        <v>12155.53</v>
      </c>
      <c r="J93" s="19">
        <v>916.81</v>
      </c>
      <c r="K93" s="19">
        <v>1260.75</v>
      </c>
      <c r="L93" s="19">
        <v>0</v>
      </c>
      <c r="M93" s="19">
        <v>3582.73</v>
      </c>
      <c r="N93" s="19">
        <v>0</v>
      </c>
      <c r="O93" s="11">
        <f t="shared" si="1"/>
        <v>718605.14000000025</v>
      </c>
    </row>
    <row r="94" spans="1:15" x14ac:dyDescent="0.2">
      <c r="A94" s="8">
        <v>91</v>
      </c>
      <c r="B94" s="18" t="s">
        <v>112</v>
      </c>
      <c r="C94" s="19">
        <f>'1ER AJUST. CUATRIMESTRAL'!C94+'JUNIO ORDINARIO'!C94</f>
        <v>757875.40999999992</v>
      </c>
      <c r="D94" s="19">
        <f>'1ER AJUST. CUATRIMESTRAL'!D94+'JUNIO ORDINARIO'!D94</f>
        <v>380596.83999999997</v>
      </c>
      <c r="E94" s="19">
        <f>'1ER AJUST. CUATRIMESTRAL'!E94+'JUNIO ORDINARIO'!E94</f>
        <v>10098.549999999999</v>
      </c>
      <c r="F94" s="19">
        <v>5506.94</v>
      </c>
      <c r="G94" s="19">
        <v>15553.38</v>
      </c>
      <c r="H94" s="19">
        <v>3480.68</v>
      </c>
      <c r="I94" s="19">
        <v>16629.96</v>
      </c>
      <c r="J94" s="19">
        <v>965.2</v>
      </c>
      <c r="K94" s="19">
        <v>2331.4699999999998</v>
      </c>
      <c r="L94" s="19">
        <v>67663</v>
      </c>
      <c r="M94" s="19">
        <v>3594.69</v>
      </c>
      <c r="N94" s="19">
        <v>0</v>
      </c>
      <c r="O94" s="11">
        <f t="shared" si="1"/>
        <v>1264296.1199999996</v>
      </c>
    </row>
    <row r="95" spans="1:15" x14ac:dyDescent="0.2">
      <c r="A95" s="8">
        <v>92</v>
      </c>
      <c r="B95" s="18" t="s">
        <v>113</v>
      </c>
      <c r="C95" s="19">
        <f>'1ER AJUST. CUATRIMESTRAL'!C95+'JUNIO ORDINARIO'!C95</f>
        <v>288327.25</v>
      </c>
      <c r="D95" s="19">
        <f>'1ER AJUST. CUATRIMESTRAL'!D95+'JUNIO ORDINARIO'!D95</f>
        <v>121760.86</v>
      </c>
      <c r="E95" s="19">
        <f>'1ER AJUST. CUATRIMESTRAL'!E95+'JUNIO ORDINARIO'!E95</f>
        <v>3972.8199999999997</v>
      </c>
      <c r="F95" s="19">
        <v>4265.3900000000003</v>
      </c>
      <c r="G95" s="19">
        <v>4527.34</v>
      </c>
      <c r="H95" s="19">
        <v>1313.11</v>
      </c>
      <c r="I95" s="19">
        <v>5048.1400000000003</v>
      </c>
      <c r="J95" s="19">
        <v>463.05</v>
      </c>
      <c r="K95" s="19">
        <v>742.8</v>
      </c>
      <c r="L95" s="19">
        <v>0</v>
      </c>
      <c r="M95" s="19">
        <v>2398.1799999999998</v>
      </c>
      <c r="N95" s="19">
        <v>0</v>
      </c>
      <c r="O95" s="11">
        <f t="shared" si="1"/>
        <v>432818.94</v>
      </c>
    </row>
    <row r="96" spans="1:15" x14ac:dyDescent="0.2">
      <c r="A96" s="8">
        <v>93</v>
      </c>
      <c r="B96" s="18" t="s">
        <v>114</v>
      </c>
      <c r="C96" s="19">
        <f>'1ER AJUST. CUATRIMESTRAL'!C96+'JUNIO ORDINARIO'!C96</f>
        <v>98694.58</v>
      </c>
      <c r="D96" s="19">
        <f>'1ER AJUST. CUATRIMESTRAL'!D96+'JUNIO ORDINARIO'!D96</f>
        <v>46801.91</v>
      </c>
      <c r="E96" s="19">
        <f>'1ER AJUST. CUATRIMESTRAL'!E96+'JUNIO ORDINARIO'!E96</f>
        <v>1460.47</v>
      </c>
      <c r="F96" s="19">
        <v>3024.58</v>
      </c>
      <c r="G96" s="19">
        <v>1317.36</v>
      </c>
      <c r="H96" s="19">
        <v>442.72</v>
      </c>
      <c r="I96" s="19">
        <v>1194.28</v>
      </c>
      <c r="J96" s="19">
        <v>258.05</v>
      </c>
      <c r="K96" s="19">
        <v>149.35</v>
      </c>
      <c r="L96" s="19">
        <v>0</v>
      </c>
      <c r="M96" s="19">
        <v>2063.91</v>
      </c>
      <c r="N96" s="19">
        <v>0</v>
      </c>
      <c r="O96" s="11">
        <f t="shared" si="1"/>
        <v>155407.20999999996</v>
      </c>
    </row>
    <row r="97" spans="1:15" x14ac:dyDescent="0.2">
      <c r="A97" s="8">
        <v>94</v>
      </c>
      <c r="B97" s="18" t="s">
        <v>115</v>
      </c>
      <c r="C97" s="19">
        <f>'1ER AJUST. CUATRIMESTRAL'!C97+'JUNIO ORDINARIO'!C97</f>
        <v>212068.39</v>
      </c>
      <c r="D97" s="19">
        <f>'1ER AJUST. CUATRIMESTRAL'!D97+'JUNIO ORDINARIO'!D97</f>
        <v>47024.6</v>
      </c>
      <c r="E97" s="19">
        <f>'1ER AJUST. CUATRIMESTRAL'!E97+'JUNIO ORDINARIO'!E97</f>
        <v>3021.94</v>
      </c>
      <c r="F97" s="19">
        <v>5302.4</v>
      </c>
      <c r="G97" s="19">
        <v>4741.03</v>
      </c>
      <c r="H97" s="19">
        <v>953.32</v>
      </c>
      <c r="I97" s="19">
        <v>3695.41</v>
      </c>
      <c r="J97" s="19">
        <v>469.44</v>
      </c>
      <c r="K97" s="19">
        <v>395.47</v>
      </c>
      <c r="L97" s="19">
        <v>0</v>
      </c>
      <c r="M97" s="19">
        <v>2417.84</v>
      </c>
      <c r="N97" s="19">
        <v>0</v>
      </c>
      <c r="O97" s="11">
        <f t="shared" si="1"/>
        <v>280089.84000000003</v>
      </c>
    </row>
    <row r="98" spans="1:15" x14ac:dyDescent="0.2">
      <c r="A98" s="8">
        <v>95</v>
      </c>
      <c r="B98" s="18" t="s">
        <v>116</v>
      </c>
      <c r="C98" s="19">
        <f>'1ER AJUST. CUATRIMESTRAL'!C98+'JUNIO ORDINARIO'!C98</f>
        <v>443886.02</v>
      </c>
      <c r="D98" s="19">
        <f>'1ER AJUST. CUATRIMESTRAL'!D98+'JUNIO ORDINARIO'!D98</f>
        <v>253801.81</v>
      </c>
      <c r="E98" s="19">
        <f>'1ER AJUST. CUATRIMESTRAL'!E98+'JUNIO ORDINARIO'!E98</f>
        <v>6141.07</v>
      </c>
      <c r="F98" s="19">
        <v>8242.7900000000009</v>
      </c>
      <c r="G98" s="19">
        <v>11989.04</v>
      </c>
      <c r="H98" s="19">
        <v>2006.9</v>
      </c>
      <c r="I98" s="19">
        <v>9297.91</v>
      </c>
      <c r="J98" s="19">
        <v>788.08</v>
      </c>
      <c r="K98" s="19">
        <v>1020.04</v>
      </c>
      <c r="L98" s="19">
        <v>32420</v>
      </c>
      <c r="M98" s="19">
        <v>3138.46</v>
      </c>
      <c r="N98" s="19">
        <v>0</v>
      </c>
      <c r="O98" s="11">
        <f t="shared" si="1"/>
        <v>772732.12000000011</v>
      </c>
    </row>
    <row r="99" spans="1:15" x14ac:dyDescent="0.2">
      <c r="A99" s="8">
        <v>96</v>
      </c>
      <c r="B99" s="18" t="s">
        <v>117</v>
      </c>
      <c r="C99" s="19">
        <f>'1ER AJUST. CUATRIMESTRAL'!C99+'JUNIO ORDINARIO'!C99</f>
        <v>164677.23000000001</v>
      </c>
      <c r="D99" s="19">
        <f>'1ER AJUST. CUATRIMESTRAL'!D99+'JUNIO ORDINARIO'!D99</f>
        <v>53590.520000000004</v>
      </c>
      <c r="E99" s="19">
        <f>'1ER AJUST. CUATRIMESTRAL'!E99+'JUNIO ORDINARIO'!E99</f>
        <v>2112.4</v>
      </c>
      <c r="F99" s="19">
        <v>2912.33</v>
      </c>
      <c r="G99" s="19">
        <v>1908.17</v>
      </c>
      <c r="H99" s="19">
        <v>731.99</v>
      </c>
      <c r="I99" s="19">
        <v>2354.2399999999998</v>
      </c>
      <c r="J99" s="19">
        <v>244.71</v>
      </c>
      <c r="K99" s="19">
        <v>365.89</v>
      </c>
      <c r="L99" s="19">
        <v>0</v>
      </c>
      <c r="M99" s="19">
        <v>2127.15</v>
      </c>
      <c r="N99" s="19">
        <v>0</v>
      </c>
      <c r="O99" s="11">
        <f t="shared" si="1"/>
        <v>231024.62999999998</v>
      </c>
    </row>
    <row r="100" spans="1:15" x14ac:dyDescent="0.2">
      <c r="A100" s="8">
        <v>97</v>
      </c>
      <c r="B100" s="18" t="s">
        <v>118</v>
      </c>
      <c r="C100" s="19">
        <f>'1ER AJUST. CUATRIMESTRAL'!C100+'JUNIO ORDINARIO'!C100</f>
        <v>205960.15999999997</v>
      </c>
      <c r="D100" s="19">
        <f>'1ER AJUST. CUATRIMESTRAL'!D100+'JUNIO ORDINARIO'!D100</f>
        <v>111449.57999999999</v>
      </c>
      <c r="E100" s="19">
        <f>'1ER AJUST. CUATRIMESTRAL'!E100+'JUNIO ORDINARIO'!E100</f>
        <v>2922.0199999999995</v>
      </c>
      <c r="F100" s="19">
        <v>4528.6100000000006</v>
      </c>
      <c r="G100" s="19">
        <v>4545.49</v>
      </c>
      <c r="H100" s="19">
        <v>930.71</v>
      </c>
      <c r="I100" s="19">
        <v>3749.8</v>
      </c>
      <c r="J100" s="19">
        <v>417.23</v>
      </c>
      <c r="K100" s="19">
        <v>429.94</v>
      </c>
      <c r="L100" s="19">
        <v>12982</v>
      </c>
      <c r="M100" s="19">
        <v>2396.85</v>
      </c>
      <c r="N100" s="19">
        <v>0</v>
      </c>
      <c r="O100" s="11">
        <f t="shared" si="1"/>
        <v>350312.38999999996</v>
      </c>
    </row>
    <row r="101" spans="1:15" x14ac:dyDescent="0.2">
      <c r="A101" s="8">
        <v>98</v>
      </c>
      <c r="B101" s="18" t="s">
        <v>119</v>
      </c>
      <c r="C101" s="19">
        <f>'1ER AJUST. CUATRIMESTRAL'!C101+'JUNIO ORDINARIO'!C101</f>
        <v>409991.44</v>
      </c>
      <c r="D101" s="19">
        <f>'1ER AJUST. CUATRIMESTRAL'!D101+'JUNIO ORDINARIO'!D101</f>
        <v>86540.63</v>
      </c>
      <c r="E101" s="19">
        <f>'1ER AJUST. CUATRIMESTRAL'!E101+'JUNIO ORDINARIO'!E101</f>
        <v>5739.99</v>
      </c>
      <c r="F101" s="19">
        <v>8466.89</v>
      </c>
      <c r="G101" s="19">
        <v>11017.71</v>
      </c>
      <c r="H101" s="19">
        <v>1851.78</v>
      </c>
      <c r="I101" s="19">
        <v>8374.0400000000009</v>
      </c>
      <c r="J101" s="19">
        <v>810.02</v>
      </c>
      <c r="K101" s="19">
        <v>885.17</v>
      </c>
      <c r="L101" s="19">
        <v>0</v>
      </c>
      <c r="M101" s="19">
        <v>3051.04</v>
      </c>
      <c r="N101" s="19">
        <v>0</v>
      </c>
      <c r="O101" s="11">
        <f t="shared" si="1"/>
        <v>536728.7100000002</v>
      </c>
    </row>
    <row r="102" spans="1:15" x14ac:dyDescent="0.2">
      <c r="A102" s="8">
        <v>99</v>
      </c>
      <c r="B102" s="18" t="s">
        <v>120</v>
      </c>
      <c r="C102" s="19">
        <f>'1ER AJUST. CUATRIMESTRAL'!C102+'JUNIO ORDINARIO'!C102</f>
        <v>123546.74</v>
      </c>
      <c r="D102" s="19">
        <f>'1ER AJUST. CUATRIMESTRAL'!D102+'JUNIO ORDINARIO'!D102</f>
        <v>66421.539999999994</v>
      </c>
      <c r="E102" s="19">
        <f>'1ER AJUST. CUATRIMESTRAL'!E102+'JUNIO ORDINARIO'!E102</f>
        <v>2105.3000000000002</v>
      </c>
      <c r="F102" s="19">
        <v>5734.72</v>
      </c>
      <c r="G102" s="19">
        <v>1003.84</v>
      </c>
      <c r="H102" s="19">
        <v>557.30999999999995</v>
      </c>
      <c r="I102" s="19">
        <v>755.26</v>
      </c>
      <c r="J102" s="19">
        <v>449.46</v>
      </c>
      <c r="K102" s="19">
        <v>80.040000000000006</v>
      </c>
      <c r="L102" s="19">
        <v>0</v>
      </c>
      <c r="M102" s="19">
        <v>2027.51</v>
      </c>
      <c r="N102" s="19">
        <v>0</v>
      </c>
      <c r="O102" s="11">
        <f t="shared" si="1"/>
        <v>202681.72</v>
      </c>
    </row>
    <row r="103" spans="1:15" x14ac:dyDescent="0.2">
      <c r="A103" s="8">
        <v>100</v>
      </c>
      <c r="B103" s="18" t="s">
        <v>121</v>
      </c>
      <c r="C103" s="19">
        <f>'1ER AJUST. CUATRIMESTRAL'!C103+'JUNIO ORDINARIO'!C103</f>
        <v>110090.04</v>
      </c>
      <c r="D103" s="19">
        <f>'1ER AJUST. CUATRIMESTRAL'!D103+'JUNIO ORDINARIO'!D103</f>
        <v>49829.599999999999</v>
      </c>
      <c r="E103" s="19">
        <f>'1ER AJUST. CUATRIMESTRAL'!E103+'JUNIO ORDINARIO'!E103</f>
        <v>1846.67</v>
      </c>
      <c r="F103" s="19">
        <v>4881.7000000000007</v>
      </c>
      <c r="G103" s="19">
        <v>1024.3699999999999</v>
      </c>
      <c r="H103" s="19">
        <v>496.44</v>
      </c>
      <c r="I103" s="19">
        <v>786.94</v>
      </c>
      <c r="J103" s="19">
        <v>383.68</v>
      </c>
      <c r="K103" s="19">
        <v>84.48</v>
      </c>
      <c r="L103" s="19">
        <v>0</v>
      </c>
      <c r="M103" s="19">
        <v>2030.69</v>
      </c>
      <c r="N103" s="19">
        <v>0</v>
      </c>
      <c r="O103" s="11">
        <f t="shared" si="1"/>
        <v>171454.61000000002</v>
      </c>
    </row>
    <row r="104" spans="1:15" x14ac:dyDescent="0.2">
      <c r="A104" s="8">
        <v>101</v>
      </c>
      <c r="B104" s="18" t="s">
        <v>122</v>
      </c>
      <c r="C104" s="19">
        <f>'1ER AJUST. CUATRIMESTRAL'!C104+'JUNIO ORDINARIO'!C104</f>
        <v>136471.13999999998</v>
      </c>
      <c r="D104" s="19">
        <f>'1ER AJUST. CUATRIMESTRAL'!D104+'JUNIO ORDINARIO'!D104</f>
        <v>52788.09</v>
      </c>
      <c r="E104" s="19">
        <f>'1ER AJUST. CUATRIMESTRAL'!E104+'JUNIO ORDINARIO'!E104</f>
        <v>2185.73</v>
      </c>
      <c r="F104" s="19">
        <v>5178.68</v>
      </c>
      <c r="G104" s="19">
        <v>1956.51</v>
      </c>
      <c r="H104" s="19">
        <v>615.32000000000005</v>
      </c>
      <c r="I104" s="19">
        <v>1478.14</v>
      </c>
      <c r="J104" s="19">
        <v>415.85</v>
      </c>
      <c r="K104" s="19">
        <v>156.03</v>
      </c>
      <c r="L104" s="19">
        <v>0</v>
      </c>
      <c r="M104" s="19">
        <v>2125.02</v>
      </c>
      <c r="N104" s="19">
        <v>0</v>
      </c>
      <c r="O104" s="11">
        <f t="shared" si="1"/>
        <v>203370.51</v>
      </c>
    </row>
    <row r="105" spans="1:15" x14ac:dyDescent="0.2">
      <c r="A105" s="8">
        <v>102</v>
      </c>
      <c r="B105" s="18" t="s">
        <v>123</v>
      </c>
      <c r="C105" s="19">
        <f>'1ER AJUST. CUATRIMESTRAL'!C105+'JUNIO ORDINARIO'!C105</f>
        <v>464545.59000000008</v>
      </c>
      <c r="D105" s="19">
        <f>'1ER AJUST. CUATRIMESTRAL'!D105+'JUNIO ORDINARIO'!D105</f>
        <v>395699.57999999996</v>
      </c>
      <c r="E105" s="19">
        <f>'1ER AJUST. CUATRIMESTRAL'!E105+'JUNIO ORDINARIO'!E105</f>
        <v>6075.9400000000005</v>
      </c>
      <c r="F105" s="19">
        <v>5142.3600000000006</v>
      </c>
      <c r="G105" s="19">
        <v>13595.06</v>
      </c>
      <c r="H105" s="19">
        <v>2105.89</v>
      </c>
      <c r="I105" s="19">
        <v>11226.26</v>
      </c>
      <c r="J105" s="19">
        <v>609.96</v>
      </c>
      <c r="K105" s="19">
        <v>1280.7</v>
      </c>
      <c r="L105" s="19">
        <v>0</v>
      </c>
      <c r="M105" s="19">
        <v>3341.47</v>
      </c>
      <c r="N105" s="19">
        <v>0</v>
      </c>
      <c r="O105" s="11">
        <f t="shared" si="1"/>
        <v>903622.80999999994</v>
      </c>
    </row>
    <row r="106" spans="1:15" x14ac:dyDescent="0.2">
      <c r="A106" s="8">
        <v>103</v>
      </c>
      <c r="B106" s="18" t="s">
        <v>124</v>
      </c>
      <c r="C106" s="19">
        <f>'1ER AJUST. CUATRIMESTRAL'!C106+'JUNIO ORDINARIO'!C106</f>
        <v>649960.31999999995</v>
      </c>
      <c r="D106" s="19">
        <f>'1ER AJUST. CUATRIMESTRAL'!D106+'JUNIO ORDINARIO'!D106</f>
        <v>355163.09</v>
      </c>
      <c r="E106" s="19">
        <f>'1ER AJUST. CUATRIMESTRAL'!E106+'JUNIO ORDINARIO'!E106</f>
        <v>9263.8100000000013</v>
      </c>
      <c r="F106" s="19">
        <v>11713.84</v>
      </c>
      <c r="G106" s="19">
        <v>15827.16</v>
      </c>
      <c r="H106" s="19">
        <v>2975.13</v>
      </c>
      <c r="I106" s="19">
        <v>13115.84</v>
      </c>
      <c r="J106" s="19">
        <v>1520.61</v>
      </c>
      <c r="K106" s="19">
        <v>1539</v>
      </c>
      <c r="L106" s="19">
        <v>0</v>
      </c>
      <c r="M106" s="19">
        <v>3537.56</v>
      </c>
      <c r="N106" s="19">
        <v>0</v>
      </c>
      <c r="O106" s="11">
        <f t="shared" si="1"/>
        <v>1064616.3600000001</v>
      </c>
    </row>
    <row r="107" spans="1:15" x14ac:dyDescent="0.2">
      <c r="A107" s="8">
        <v>104</v>
      </c>
      <c r="B107" s="18" t="s">
        <v>125</v>
      </c>
      <c r="C107" s="19">
        <f>'1ER AJUST. CUATRIMESTRAL'!C107+'JUNIO ORDINARIO'!C107</f>
        <v>415771.91000000003</v>
      </c>
      <c r="D107" s="19">
        <f>'1ER AJUST. CUATRIMESTRAL'!D107+'JUNIO ORDINARIO'!D107</f>
        <v>182101.41</v>
      </c>
      <c r="E107" s="19">
        <f>'1ER AJUST. CUATRIMESTRAL'!E107+'JUNIO ORDINARIO'!E107</f>
        <v>5371.38</v>
      </c>
      <c r="F107" s="19">
        <v>7290.05</v>
      </c>
      <c r="G107" s="19">
        <v>6972.68</v>
      </c>
      <c r="H107" s="19">
        <v>1857.56</v>
      </c>
      <c r="I107" s="19">
        <v>6834.91</v>
      </c>
      <c r="J107" s="19">
        <v>771.75</v>
      </c>
      <c r="K107" s="19">
        <v>924.71</v>
      </c>
      <c r="L107" s="19">
        <v>315</v>
      </c>
      <c r="M107" s="19">
        <v>2645.03</v>
      </c>
      <c r="N107" s="19">
        <v>0</v>
      </c>
      <c r="O107" s="11">
        <f t="shared" si="1"/>
        <v>630856.39000000025</v>
      </c>
    </row>
    <row r="108" spans="1:15" x14ac:dyDescent="0.2">
      <c r="A108" s="8">
        <v>105</v>
      </c>
      <c r="B108" s="18" t="s">
        <v>126</v>
      </c>
      <c r="C108" s="19">
        <f>'1ER AJUST. CUATRIMESTRAL'!C108+'JUNIO ORDINARIO'!C108</f>
        <v>633918.97</v>
      </c>
      <c r="D108" s="19">
        <f>'1ER AJUST. CUATRIMESTRAL'!D108+'JUNIO ORDINARIO'!D108</f>
        <v>61279.199999999997</v>
      </c>
      <c r="E108" s="19">
        <f>'1ER AJUST. CUATRIMESTRAL'!E108+'JUNIO ORDINARIO'!E108</f>
        <v>8547.23</v>
      </c>
      <c r="F108" s="19">
        <v>9490.48</v>
      </c>
      <c r="G108" s="19">
        <v>19649.810000000001</v>
      </c>
      <c r="H108" s="19">
        <v>2870.36</v>
      </c>
      <c r="I108" s="19">
        <v>15155.26</v>
      </c>
      <c r="J108" s="19">
        <v>984.64</v>
      </c>
      <c r="K108" s="19">
        <v>1597.34</v>
      </c>
      <c r="L108" s="19">
        <v>0</v>
      </c>
      <c r="M108" s="19">
        <v>3966.43</v>
      </c>
      <c r="N108" s="19">
        <v>0</v>
      </c>
      <c r="O108" s="11">
        <f t="shared" si="1"/>
        <v>757459.72</v>
      </c>
    </row>
    <row r="109" spans="1:15" x14ac:dyDescent="0.2">
      <c r="A109" s="8">
        <v>106</v>
      </c>
      <c r="B109" s="18" t="s">
        <v>127</v>
      </c>
      <c r="C109" s="19">
        <f>'1ER AJUST. CUATRIMESTRAL'!C109+'JUNIO ORDINARIO'!C109</f>
        <v>188592.41</v>
      </c>
      <c r="D109" s="19">
        <f>'1ER AJUST. CUATRIMESTRAL'!D109+'JUNIO ORDINARIO'!D109</f>
        <v>34886.68</v>
      </c>
      <c r="E109" s="19">
        <f>'1ER AJUST. CUATRIMESTRAL'!E109+'JUNIO ORDINARIO'!E109</f>
        <v>2583.5</v>
      </c>
      <c r="F109" s="19">
        <v>2053.9699999999998</v>
      </c>
      <c r="G109" s="19">
        <v>635.9</v>
      </c>
      <c r="H109" s="19">
        <v>864.11</v>
      </c>
      <c r="I109" s="19">
        <v>2513.08</v>
      </c>
      <c r="J109" s="19">
        <v>244.1</v>
      </c>
      <c r="K109" s="19">
        <v>541.04999999999995</v>
      </c>
      <c r="L109" s="19">
        <v>4179</v>
      </c>
      <c r="M109" s="19">
        <v>1992.43</v>
      </c>
      <c r="N109" s="19">
        <v>0</v>
      </c>
      <c r="O109" s="11">
        <f t="shared" si="1"/>
        <v>239086.22999999995</v>
      </c>
    </row>
    <row r="110" spans="1:15" x14ac:dyDescent="0.2">
      <c r="A110" s="8">
        <v>107</v>
      </c>
      <c r="B110" s="18" t="s">
        <v>128</v>
      </c>
      <c r="C110" s="19">
        <f>'1ER AJUST. CUATRIMESTRAL'!C110+'JUNIO ORDINARIO'!C110</f>
        <v>3094347.92</v>
      </c>
      <c r="D110" s="19">
        <f>'1ER AJUST. CUATRIMESTRAL'!D110+'JUNIO ORDINARIO'!D110</f>
        <v>1308718.25</v>
      </c>
      <c r="E110" s="19">
        <f>'1ER AJUST. CUATRIMESTRAL'!E110+'JUNIO ORDINARIO'!E110</f>
        <v>37751.29</v>
      </c>
      <c r="F110" s="19">
        <v>7034.739999999998</v>
      </c>
      <c r="G110" s="19">
        <v>65888.34</v>
      </c>
      <c r="H110" s="19">
        <v>14085.76</v>
      </c>
      <c r="I110" s="19">
        <v>71428.92</v>
      </c>
      <c r="J110" s="19">
        <v>2254.36</v>
      </c>
      <c r="K110" s="19">
        <v>10199.530000000001</v>
      </c>
      <c r="L110" s="19">
        <v>0</v>
      </c>
      <c r="M110" s="19">
        <v>8909.7900000000009</v>
      </c>
      <c r="N110" s="19">
        <v>0</v>
      </c>
      <c r="O110" s="11">
        <f t="shared" si="1"/>
        <v>4620618.9000000004</v>
      </c>
    </row>
    <row r="111" spans="1:15" x14ac:dyDescent="0.2">
      <c r="A111" s="8">
        <v>108</v>
      </c>
      <c r="B111" s="18" t="s">
        <v>129</v>
      </c>
      <c r="C111" s="19">
        <f>'1ER AJUST. CUATRIMESTRAL'!C111+'JUNIO ORDINARIO'!C111</f>
        <v>434055.9</v>
      </c>
      <c r="D111" s="19">
        <f>'1ER AJUST. CUATRIMESTRAL'!D111+'JUNIO ORDINARIO'!D111</f>
        <v>134187.49</v>
      </c>
      <c r="E111" s="19">
        <f>'1ER AJUST. CUATRIMESTRAL'!E111+'JUNIO ORDINARIO'!E111</f>
        <v>5902.88</v>
      </c>
      <c r="F111" s="19">
        <v>7626.4</v>
      </c>
      <c r="G111" s="19">
        <v>7577.71</v>
      </c>
      <c r="H111" s="19">
        <v>1959.11</v>
      </c>
      <c r="I111" s="19">
        <v>7464.52</v>
      </c>
      <c r="J111" s="19">
        <v>742.5</v>
      </c>
      <c r="K111" s="19">
        <v>1014.79</v>
      </c>
      <c r="L111" s="19">
        <v>5124</v>
      </c>
      <c r="M111" s="19">
        <v>2706.41</v>
      </c>
      <c r="N111" s="19">
        <v>0</v>
      </c>
      <c r="O111" s="11">
        <f t="shared" si="1"/>
        <v>608361.71000000008</v>
      </c>
    </row>
    <row r="112" spans="1:15" x14ac:dyDescent="0.2">
      <c r="A112" s="8">
        <v>109</v>
      </c>
      <c r="B112" s="18" t="s">
        <v>130</v>
      </c>
      <c r="C112" s="19">
        <f>'1ER AJUST. CUATRIMESTRAL'!C112+'JUNIO ORDINARIO'!C112</f>
        <v>142004.87000000002</v>
      </c>
      <c r="D112" s="19">
        <f>'1ER AJUST. CUATRIMESTRAL'!D112+'JUNIO ORDINARIO'!D112</f>
        <v>36579.519999999997</v>
      </c>
      <c r="E112" s="19">
        <f>'1ER AJUST. CUATRIMESTRAL'!E112+'JUNIO ORDINARIO'!E112</f>
        <v>2059.67</v>
      </c>
      <c r="F112" s="19">
        <v>3541.6700000000005</v>
      </c>
      <c r="G112" s="19">
        <v>3130.01</v>
      </c>
      <c r="H112" s="19">
        <v>640.89</v>
      </c>
      <c r="I112" s="19">
        <v>2493.14</v>
      </c>
      <c r="J112" s="19">
        <v>314.58999999999997</v>
      </c>
      <c r="K112" s="19">
        <v>271.14999999999998</v>
      </c>
      <c r="L112" s="19">
        <v>0</v>
      </c>
      <c r="M112" s="19">
        <v>2253.63</v>
      </c>
      <c r="N112" s="19">
        <v>0</v>
      </c>
      <c r="O112" s="11">
        <f t="shared" si="1"/>
        <v>193289.14000000007</v>
      </c>
    </row>
    <row r="113" spans="1:15" x14ac:dyDescent="0.2">
      <c r="A113" s="8">
        <v>110</v>
      </c>
      <c r="B113" s="18" t="s">
        <v>131</v>
      </c>
      <c r="C113" s="19">
        <f>'1ER AJUST. CUATRIMESTRAL'!C113+'JUNIO ORDINARIO'!C113</f>
        <v>209874.5</v>
      </c>
      <c r="D113" s="19">
        <f>'1ER AJUST. CUATRIMESTRAL'!D113+'JUNIO ORDINARIO'!D113</f>
        <v>52869.599999999999</v>
      </c>
      <c r="E113" s="19">
        <f>'1ER AJUST. CUATRIMESTRAL'!E113+'JUNIO ORDINARIO'!E113</f>
        <v>3057.85</v>
      </c>
      <c r="F113" s="19">
        <v>6042.63</v>
      </c>
      <c r="G113" s="19">
        <v>4471.6400000000003</v>
      </c>
      <c r="H113" s="19">
        <v>940.79</v>
      </c>
      <c r="I113" s="19">
        <v>3270</v>
      </c>
      <c r="J113" s="19">
        <v>500.08</v>
      </c>
      <c r="K113" s="19">
        <v>341.59</v>
      </c>
      <c r="L113" s="19">
        <v>0</v>
      </c>
      <c r="M113" s="19">
        <v>2369.48</v>
      </c>
      <c r="N113" s="19">
        <v>0</v>
      </c>
      <c r="O113" s="11">
        <f t="shared" si="1"/>
        <v>283738.15999999997</v>
      </c>
    </row>
    <row r="114" spans="1:15" x14ac:dyDescent="0.2">
      <c r="A114" s="8">
        <v>111</v>
      </c>
      <c r="B114" s="18" t="s">
        <v>132</v>
      </c>
      <c r="C114" s="19">
        <f>'1ER AJUST. CUATRIMESTRAL'!C114+'JUNIO ORDINARIO'!C114</f>
        <v>463975.70999999996</v>
      </c>
      <c r="D114" s="19">
        <f>'1ER AJUST. CUATRIMESTRAL'!D114+'JUNIO ORDINARIO'!D114</f>
        <v>84709.68</v>
      </c>
      <c r="E114" s="19">
        <f>'1ER AJUST. CUATRIMESTRAL'!E114+'JUNIO ORDINARIO'!E114</f>
        <v>6118.43</v>
      </c>
      <c r="F114" s="19">
        <v>9019.7799999999988</v>
      </c>
      <c r="G114" s="19">
        <v>12854.62</v>
      </c>
      <c r="H114" s="19">
        <v>2069.7800000000002</v>
      </c>
      <c r="I114" s="19">
        <v>9524.64</v>
      </c>
      <c r="J114" s="19">
        <v>794.01</v>
      </c>
      <c r="K114" s="19">
        <v>991.05</v>
      </c>
      <c r="L114" s="19">
        <v>0</v>
      </c>
      <c r="M114" s="19">
        <v>3221.1</v>
      </c>
      <c r="N114" s="19">
        <v>0</v>
      </c>
      <c r="O114" s="11">
        <f t="shared" si="1"/>
        <v>593278.80000000005</v>
      </c>
    </row>
    <row r="115" spans="1:15" x14ac:dyDescent="0.2">
      <c r="A115" s="8">
        <v>112</v>
      </c>
      <c r="B115" s="18" t="s">
        <v>133</v>
      </c>
      <c r="C115" s="19">
        <f>'1ER AJUST. CUATRIMESTRAL'!C115+'JUNIO ORDINARIO'!C115</f>
        <v>530529.84</v>
      </c>
      <c r="D115" s="19">
        <f>'1ER AJUST. CUATRIMESTRAL'!D115+'JUNIO ORDINARIO'!D115</f>
        <v>276022.29000000004</v>
      </c>
      <c r="E115" s="19">
        <f>'1ER AJUST. CUATRIMESTRAL'!E115+'JUNIO ORDINARIO'!E115</f>
        <v>7830.43</v>
      </c>
      <c r="F115" s="19">
        <v>14572.32</v>
      </c>
      <c r="G115" s="19">
        <v>6621.37</v>
      </c>
      <c r="H115" s="19">
        <v>2392.96</v>
      </c>
      <c r="I115" s="19">
        <v>6721.37</v>
      </c>
      <c r="J115" s="19">
        <v>1242.78</v>
      </c>
      <c r="K115" s="19">
        <v>932.02</v>
      </c>
      <c r="L115" s="19">
        <v>0</v>
      </c>
      <c r="M115" s="19">
        <v>2610.75</v>
      </c>
      <c r="N115" s="19">
        <v>0</v>
      </c>
      <c r="O115" s="11">
        <f t="shared" si="1"/>
        <v>849476.13</v>
      </c>
    </row>
    <row r="116" spans="1:15" x14ac:dyDescent="0.2">
      <c r="A116" s="8">
        <v>113</v>
      </c>
      <c r="B116" s="18" t="s">
        <v>134</v>
      </c>
      <c r="C116" s="19">
        <f>'1ER AJUST. CUATRIMESTRAL'!C116+'JUNIO ORDINARIO'!C116</f>
        <v>425263.33999999997</v>
      </c>
      <c r="D116" s="19">
        <f>'1ER AJUST. CUATRIMESTRAL'!D116+'JUNIO ORDINARIO'!D116</f>
        <v>302429.07</v>
      </c>
      <c r="E116" s="19">
        <f>'1ER AJUST. CUATRIMESTRAL'!E116+'JUNIO ORDINARIO'!E116</f>
        <v>5618.7599999999993</v>
      </c>
      <c r="F116" s="19">
        <v>6943.26</v>
      </c>
      <c r="G116" s="19">
        <v>8111.55</v>
      </c>
      <c r="H116" s="19">
        <v>1912.73</v>
      </c>
      <c r="I116" s="19">
        <v>7691.53</v>
      </c>
      <c r="J116" s="19">
        <v>728.9</v>
      </c>
      <c r="K116" s="19">
        <v>1006.9</v>
      </c>
      <c r="L116" s="19">
        <v>59711</v>
      </c>
      <c r="M116" s="19">
        <v>2768.32</v>
      </c>
      <c r="N116" s="19">
        <v>0</v>
      </c>
      <c r="O116" s="11">
        <f t="shared" si="1"/>
        <v>822185.36</v>
      </c>
    </row>
    <row r="117" spans="1:15" x14ac:dyDescent="0.2">
      <c r="A117" s="8">
        <v>114</v>
      </c>
      <c r="B117" s="18" t="s">
        <v>135</v>
      </c>
      <c r="C117" s="19">
        <f>'1ER AJUST. CUATRIMESTRAL'!C117+'JUNIO ORDINARIO'!C117</f>
        <v>117273.34</v>
      </c>
      <c r="D117" s="19">
        <f>'1ER AJUST. CUATRIMESTRAL'!D117+'JUNIO ORDINARIO'!D117</f>
        <v>57566.61</v>
      </c>
      <c r="E117" s="19">
        <f>'1ER AJUST. CUATRIMESTRAL'!E117+'JUNIO ORDINARIO'!E117</f>
        <v>1823.06</v>
      </c>
      <c r="F117" s="19">
        <v>3890.3700000000003</v>
      </c>
      <c r="G117" s="19">
        <v>1724.01</v>
      </c>
      <c r="H117" s="19">
        <v>530.26</v>
      </c>
      <c r="I117" s="19">
        <v>1446.02</v>
      </c>
      <c r="J117" s="19">
        <v>327.97</v>
      </c>
      <c r="K117" s="19">
        <v>168.21</v>
      </c>
      <c r="L117" s="19">
        <v>3557</v>
      </c>
      <c r="M117" s="19">
        <v>2105.36</v>
      </c>
      <c r="N117" s="19">
        <v>0</v>
      </c>
      <c r="O117" s="11">
        <f t="shared" si="1"/>
        <v>190412.21</v>
      </c>
    </row>
    <row r="118" spans="1:15" x14ac:dyDescent="0.2">
      <c r="A118" s="8">
        <v>115</v>
      </c>
      <c r="B118" s="18" t="s">
        <v>136</v>
      </c>
      <c r="C118" s="19">
        <f>'1ER AJUST. CUATRIMESTRAL'!C118+'JUNIO ORDINARIO'!C118</f>
        <v>1038399.8</v>
      </c>
      <c r="D118" s="19">
        <f>'1ER AJUST. CUATRIMESTRAL'!D118+'JUNIO ORDINARIO'!D118</f>
        <v>377316.02</v>
      </c>
      <c r="E118" s="19">
        <f>'1ER AJUST. CUATRIMESTRAL'!E118+'JUNIO ORDINARIO'!E118</f>
        <v>13034.369999999999</v>
      </c>
      <c r="F118" s="19">
        <v>6031.74</v>
      </c>
      <c r="G118" s="19">
        <v>26137.35</v>
      </c>
      <c r="H118" s="19">
        <v>4717.0200000000004</v>
      </c>
      <c r="I118" s="19">
        <v>24784.560000000001</v>
      </c>
      <c r="J118" s="19">
        <v>1046.81</v>
      </c>
      <c r="K118" s="19">
        <v>3196.16</v>
      </c>
      <c r="L118" s="19">
        <v>28492</v>
      </c>
      <c r="M118" s="19">
        <v>4687.3100000000004</v>
      </c>
      <c r="N118" s="19">
        <v>0</v>
      </c>
      <c r="O118" s="11">
        <f t="shared" si="1"/>
        <v>1527843.1400000004</v>
      </c>
    </row>
    <row r="119" spans="1:15" x14ac:dyDescent="0.2">
      <c r="A119" s="8">
        <v>116</v>
      </c>
      <c r="B119" s="18" t="s">
        <v>137</v>
      </c>
      <c r="C119" s="19">
        <f>'1ER AJUST. CUATRIMESTRAL'!C119+'JUNIO ORDINARIO'!C119</f>
        <v>401939.21</v>
      </c>
      <c r="D119" s="19">
        <f>'1ER AJUST. CUATRIMESTRAL'!D119+'JUNIO ORDINARIO'!D119</f>
        <v>60382.8</v>
      </c>
      <c r="E119" s="19">
        <f>'1ER AJUST. CUATRIMESTRAL'!E119+'JUNIO ORDINARIO'!E119</f>
        <v>5611.05</v>
      </c>
      <c r="F119" s="19">
        <v>7896.7500000000009</v>
      </c>
      <c r="G119" s="19">
        <v>10934.03</v>
      </c>
      <c r="H119" s="19">
        <v>1817.68</v>
      </c>
      <c r="I119" s="19">
        <v>8311.86</v>
      </c>
      <c r="J119" s="19">
        <v>749.05</v>
      </c>
      <c r="K119" s="19">
        <v>897.62</v>
      </c>
      <c r="L119" s="19">
        <v>0</v>
      </c>
      <c r="M119" s="19">
        <v>3023.94</v>
      </c>
      <c r="N119" s="19">
        <v>0</v>
      </c>
      <c r="O119" s="11">
        <f t="shared" si="1"/>
        <v>501563.99</v>
      </c>
    </row>
    <row r="120" spans="1:15" x14ac:dyDescent="0.2">
      <c r="A120" s="8">
        <v>117</v>
      </c>
      <c r="B120" s="18" t="s">
        <v>138</v>
      </c>
      <c r="C120" s="19">
        <f>'1ER AJUST. CUATRIMESTRAL'!C120+'JUNIO ORDINARIO'!C120</f>
        <v>248626.16</v>
      </c>
      <c r="D120" s="19">
        <f>'1ER AJUST. CUATRIMESTRAL'!D120+'JUNIO ORDINARIO'!D120</f>
        <v>82631.430000000008</v>
      </c>
      <c r="E120" s="19">
        <f>'1ER AJUST. CUATRIMESTRAL'!E120+'JUNIO ORDINARIO'!E120</f>
        <v>3574.2000000000003</v>
      </c>
      <c r="F120" s="19">
        <v>6131.6900000000005</v>
      </c>
      <c r="G120" s="19">
        <v>5788.88</v>
      </c>
      <c r="H120" s="19">
        <v>1120.74</v>
      </c>
      <c r="I120" s="19">
        <v>4429.8599999999997</v>
      </c>
      <c r="J120" s="19">
        <v>542.26</v>
      </c>
      <c r="K120" s="19">
        <v>475.33</v>
      </c>
      <c r="L120" s="19">
        <v>0</v>
      </c>
      <c r="M120" s="19">
        <v>2514.3000000000002</v>
      </c>
      <c r="N120" s="19">
        <v>0</v>
      </c>
      <c r="O120" s="11">
        <f t="shared" si="1"/>
        <v>355834.85000000003</v>
      </c>
    </row>
    <row r="121" spans="1:15" x14ac:dyDescent="0.2">
      <c r="A121" s="8">
        <v>118</v>
      </c>
      <c r="B121" s="18" t="s">
        <v>139</v>
      </c>
      <c r="C121" s="19">
        <f>'1ER AJUST. CUATRIMESTRAL'!C121+'JUNIO ORDINARIO'!C121</f>
        <v>671266.01</v>
      </c>
      <c r="D121" s="19">
        <f>'1ER AJUST. CUATRIMESTRAL'!D121+'JUNIO ORDINARIO'!D121</f>
        <v>193852.75999999998</v>
      </c>
      <c r="E121" s="19">
        <f>'1ER AJUST. CUATRIMESTRAL'!E121+'JUNIO ORDINARIO'!E121</f>
        <v>8641.1299999999992</v>
      </c>
      <c r="F121" s="19">
        <v>11540.98</v>
      </c>
      <c r="G121" s="19">
        <v>6187.66</v>
      </c>
      <c r="H121" s="19">
        <v>2996.71</v>
      </c>
      <c r="I121" s="19">
        <v>8894.82</v>
      </c>
      <c r="J121" s="19">
        <v>1188.0899999999999</v>
      </c>
      <c r="K121" s="19">
        <v>1508.44</v>
      </c>
      <c r="L121" s="19">
        <v>26543</v>
      </c>
      <c r="M121" s="19">
        <v>2561.06</v>
      </c>
      <c r="N121" s="19">
        <v>0</v>
      </c>
      <c r="O121" s="11">
        <f t="shared" si="1"/>
        <v>935180.65999999992</v>
      </c>
    </row>
    <row r="122" spans="1:15" x14ac:dyDescent="0.2">
      <c r="A122" s="8">
        <v>119</v>
      </c>
      <c r="B122" s="18" t="s">
        <v>140</v>
      </c>
      <c r="C122" s="19">
        <f>'1ER AJUST. CUATRIMESTRAL'!C122+'JUNIO ORDINARIO'!C122</f>
        <v>113630.12999999999</v>
      </c>
      <c r="D122" s="19">
        <f>'1ER AJUST. CUATRIMESTRAL'!D122+'JUNIO ORDINARIO'!D122</f>
        <v>44889</v>
      </c>
      <c r="E122" s="19">
        <f>'1ER AJUST. CUATRIMESTRAL'!E122+'JUNIO ORDINARIO'!E122</f>
        <v>1838.9</v>
      </c>
      <c r="F122" s="19">
        <v>4096.33</v>
      </c>
      <c r="G122" s="19">
        <v>1892.19</v>
      </c>
      <c r="H122" s="19">
        <v>516.41999999999996</v>
      </c>
      <c r="I122" s="19">
        <v>1433.18</v>
      </c>
      <c r="J122" s="19">
        <v>346.64</v>
      </c>
      <c r="K122" s="19">
        <v>148.65</v>
      </c>
      <c r="L122" s="19">
        <v>0</v>
      </c>
      <c r="M122" s="19">
        <v>2121.5700000000002</v>
      </c>
      <c r="N122" s="19">
        <v>0</v>
      </c>
      <c r="O122" s="11">
        <f t="shared" si="1"/>
        <v>170913.01</v>
      </c>
    </row>
    <row r="123" spans="1:15" x14ac:dyDescent="0.2">
      <c r="A123" s="8">
        <v>120</v>
      </c>
      <c r="B123" s="18" t="s">
        <v>141</v>
      </c>
      <c r="C123" s="19">
        <f>'1ER AJUST. CUATRIMESTRAL'!C123+'JUNIO ORDINARIO'!C123</f>
        <v>119006.73999999999</v>
      </c>
      <c r="D123" s="19">
        <f>'1ER AJUST. CUATRIMESTRAL'!D123+'JUNIO ORDINARIO'!D123</f>
        <v>75175.44</v>
      </c>
      <c r="E123" s="19">
        <f>'1ER AJUST. CUATRIMESTRAL'!E123+'JUNIO ORDINARIO'!E123</f>
        <v>1917.81</v>
      </c>
      <c r="F123" s="19">
        <v>4422.6900000000005</v>
      </c>
      <c r="G123" s="19">
        <v>1147.1300000000001</v>
      </c>
      <c r="H123" s="19">
        <v>538.57000000000005</v>
      </c>
      <c r="I123" s="19">
        <v>1098.98</v>
      </c>
      <c r="J123" s="19">
        <v>360.58</v>
      </c>
      <c r="K123" s="19">
        <v>144.88999999999999</v>
      </c>
      <c r="L123" s="19">
        <v>2962</v>
      </c>
      <c r="M123" s="19">
        <v>2045.57</v>
      </c>
      <c r="N123" s="19">
        <v>0</v>
      </c>
      <c r="O123" s="11">
        <f t="shared" si="1"/>
        <v>208820.40000000002</v>
      </c>
    </row>
    <row r="124" spans="1:15" x14ac:dyDescent="0.2">
      <c r="A124" s="8">
        <v>121</v>
      </c>
      <c r="B124" s="18" t="s">
        <v>142</v>
      </c>
      <c r="C124" s="19">
        <f>'1ER AJUST. CUATRIMESTRAL'!C124+'JUNIO ORDINARIO'!C124</f>
        <v>123779.93</v>
      </c>
      <c r="D124" s="19">
        <f>'1ER AJUST. CUATRIMESTRAL'!D124+'JUNIO ORDINARIO'!D124</f>
        <v>59503.31</v>
      </c>
      <c r="E124" s="19">
        <f>'1ER AJUST. CUATRIMESTRAL'!E124+'JUNIO ORDINARIO'!E124</f>
        <v>1937.4199999999998</v>
      </c>
      <c r="F124" s="19">
        <v>4284.97</v>
      </c>
      <c r="G124" s="19">
        <v>1520.99</v>
      </c>
      <c r="H124" s="19">
        <v>559.04</v>
      </c>
      <c r="I124" s="19">
        <v>1349.73</v>
      </c>
      <c r="J124" s="19">
        <v>356.11</v>
      </c>
      <c r="K124" s="19">
        <v>165.94</v>
      </c>
      <c r="L124" s="19">
        <v>13051</v>
      </c>
      <c r="M124" s="19">
        <v>2084.63</v>
      </c>
      <c r="N124" s="19">
        <v>0</v>
      </c>
      <c r="O124" s="11">
        <f t="shared" si="1"/>
        <v>208593.07</v>
      </c>
    </row>
    <row r="125" spans="1:15" x14ac:dyDescent="0.2">
      <c r="A125" s="8">
        <v>122</v>
      </c>
      <c r="B125" s="18" t="s">
        <v>143</v>
      </c>
      <c r="C125" s="19">
        <f>'1ER AJUST. CUATRIMESTRAL'!C125+'JUNIO ORDINARIO'!C125</f>
        <v>148629.72000000003</v>
      </c>
      <c r="D125" s="19">
        <f>'1ER AJUST. CUATRIMESTRAL'!D125+'JUNIO ORDINARIO'!D125</f>
        <v>50758.29</v>
      </c>
      <c r="E125" s="19">
        <f>'1ER AJUST. CUATRIMESTRAL'!E125+'JUNIO ORDINARIO'!E125</f>
        <v>2133.4900000000002</v>
      </c>
      <c r="F125" s="19">
        <v>3219.4799999999996</v>
      </c>
      <c r="G125" s="19">
        <v>1668.42</v>
      </c>
      <c r="H125" s="19">
        <v>673.88</v>
      </c>
      <c r="I125" s="19">
        <v>2039.53</v>
      </c>
      <c r="J125" s="19">
        <v>305.42</v>
      </c>
      <c r="K125" s="19">
        <v>317.5</v>
      </c>
      <c r="L125" s="19">
        <v>3903</v>
      </c>
      <c r="M125" s="19">
        <v>2099.7800000000002</v>
      </c>
      <c r="N125" s="19">
        <v>0</v>
      </c>
      <c r="O125" s="11">
        <f t="shared" si="1"/>
        <v>215748.51000000007</v>
      </c>
    </row>
    <row r="126" spans="1:15" x14ac:dyDescent="0.2">
      <c r="A126" s="8">
        <v>123</v>
      </c>
      <c r="B126" s="18" t="s">
        <v>144</v>
      </c>
      <c r="C126" s="19">
        <f>'1ER AJUST. CUATRIMESTRAL'!C126+'JUNIO ORDINARIO'!C126</f>
        <v>268038.22000000003</v>
      </c>
      <c r="D126" s="19">
        <f>'1ER AJUST. CUATRIMESTRAL'!D126+'JUNIO ORDINARIO'!D126</f>
        <v>80324.02</v>
      </c>
      <c r="E126" s="19">
        <f>'1ER AJUST. CUATRIMESTRAL'!E126+'JUNIO ORDINARIO'!E126</f>
        <v>3712.6</v>
      </c>
      <c r="F126" s="19">
        <v>5535.2</v>
      </c>
      <c r="G126" s="19">
        <v>7291.84</v>
      </c>
      <c r="H126" s="19">
        <v>1207.58</v>
      </c>
      <c r="I126" s="19">
        <v>5517.02</v>
      </c>
      <c r="J126" s="19">
        <v>530.49</v>
      </c>
      <c r="K126" s="19">
        <v>572.33000000000004</v>
      </c>
      <c r="L126" s="19">
        <v>0</v>
      </c>
      <c r="M126" s="19">
        <v>2677.98</v>
      </c>
      <c r="N126" s="19">
        <v>0</v>
      </c>
      <c r="O126" s="11">
        <f t="shared" si="1"/>
        <v>375407.28000000009</v>
      </c>
    </row>
    <row r="127" spans="1:15" x14ac:dyDescent="0.2">
      <c r="A127" s="8">
        <v>124</v>
      </c>
      <c r="B127" s="18" t="s">
        <v>145</v>
      </c>
      <c r="C127" s="19">
        <f>'1ER AJUST. CUATRIMESTRAL'!C127+'JUNIO ORDINARIO'!C127</f>
        <v>2079324.4</v>
      </c>
      <c r="D127" s="19">
        <f>'1ER AJUST. CUATRIMESTRAL'!D127+'JUNIO ORDINARIO'!D127</f>
        <v>1448713.49</v>
      </c>
      <c r="E127" s="19">
        <f>'1ER AJUST. CUATRIMESTRAL'!E127+'JUNIO ORDINARIO'!E127</f>
        <v>26320.720000000001</v>
      </c>
      <c r="F127" s="19">
        <v>16698.29</v>
      </c>
      <c r="G127" s="19">
        <v>52201.27</v>
      </c>
      <c r="H127" s="19">
        <v>9420.9</v>
      </c>
      <c r="I127" s="19">
        <v>47055.44</v>
      </c>
      <c r="J127" s="19">
        <v>2411.8200000000002</v>
      </c>
      <c r="K127" s="19">
        <v>6076.83</v>
      </c>
      <c r="L127" s="19">
        <v>0</v>
      </c>
      <c r="M127" s="19">
        <v>7159.79</v>
      </c>
      <c r="N127" s="19">
        <v>0</v>
      </c>
      <c r="O127" s="11">
        <f t="shared" si="1"/>
        <v>3695382.9499999997</v>
      </c>
    </row>
    <row r="128" spans="1:15" x14ac:dyDescent="0.2">
      <c r="A128" s="8">
        <v>125</v>
      </c>
      <c r="B128" s="18" t="s">
        <v>146</v>
      </c>
      <c r="C128" s="19">
        <f>'1ER AJUST. CUATRIMESTRAL'!C128+'JUNIO ORDINARIO'!C128</f>
        <v>1094242.28</v>
      </c>
      <c r="D128" s="19">
        <f>'1ER AJUST. CUATRIMESTRAL'!D128+'JUNIO ORDINARIO'!D128</f>
        <v>223526.77</v>
      </c>
      <c r="E128" s="19">
        <f>'1ER AJUST. CUATRIMESTRAL'!E128+'JUNIO ORDINARIO'!E128</f>
        <v>14468.01</v>
      </c>
      <c r="F128" s="19">
        <v>17082.099999999999</v>
      </c>
      <c r="G128" s="19">
        <v>30630.799999999999</v>
      </c>
      <c r="H128" s="19">
        <v>4925.07</v>
      </c>
      <c r="I128" s="19">
        <v>23990.85</v>
      </c>
      <c r="J128" s="19">
        <v>1693.87</v>
      </c>
      <c r="K128" s="19">
        <v>2661.35</v>
      </c>
      <c r="L128" s="19">
        <v>0</v>
      </c>
      <c r="M128" s="19">
        <v>5025.03</v>
      </c>
      <c r="N128" s="19">
        <v>0</v>
      </c>
      <c r="O128" s="11">
        <f t="shared" si="1"/>
        <v>1418246.1300000006</v>
      </c>
    </row>
    <row r="129" spans="1:15" x14ac:dyDescent="0.2">
      <c r="A129" s="8">
        <v>126</v>
      </c>
      <c r="B129" s="18" t="s">
        <v>147</v>
      </c>
      <c r="C129" s="19">
        <f>'1ER AJUST. CUATRIMESTRAL'!C129+'JUNIO ORDINARIO'!C129</f>
        <v>465756.11</v>
      </c>
      <c r="D129" s="19">
        <f>'1ER AJUST. CUATRIMESTRAL'!D129+'JUNIO ORDINARIO'!D129</f>
        <v>88367.43</v>
      </c>
      <c r="E129" s="19">
        <f>'1ER AJUST. CUATRIMESTRAL'!E129+'JUNIO ORDINARIO'!E129</f>
        <v>6324.4400000000005</v>
      </c>
      <c r="F129" s="19">
        <v>8130.2599999999993</v>
      </c>
      <c r="G129" s="19">
        <v>14227.15</v>
      </c>
      <c r="H129" s="19">
        <v>2102.0100000000002</v>
      </c>
      <c r="I129" s="19">
        <v>10521.53</v>
      </c>
      <c r="J129" s="19">
        <v>797.28</v>
      </c>
      <c r="K129" s="19">
        <v>1091.28</v>
      </c>
      <c r="L129" s="19">
        <v>6278</v>
      </c>
      <c r="M129" s="19">
        <v>3360.07</v>
      </c>
      <c r="N129" s="19">
        <v>0</v>
      </c>
      <c r="O129" s="11">
        <f t="shared" si="1"/>
        <v>606955.56000000006</v>
      </c>
    </row>
    <row r="130" spans="1:15" x14ac:dyDescent="0.2">
      <c r="A130" s="8">
        <v>127</v>
      </c>
      <c r="B130" s="18" t="s">
        <v>148</v>
      </c>
      <c r="C130" s="19">
        <f>'1ER AJUST. CUATRIMESTRAL'!C130+'JUNIO ORDINARIO'!C130</f>
        <v>183527.37999999998</v>
      </c>
      <c r="D130" s="19">
        <f>'1ER AJUST. CUATRIMESTRAL'!D130+'JUNIO ORDINARIO'!D130</f>
        <v>49627.4</v>
      </c>
      <c r="E130" s="19">
        <f>'1ER AJUST. CUATRIMESTRAL'!E130+'JUNIO ORDINARIO'!E130</f>
        <v>2688.43</v>
      </c>
      <c r="F130" s="19">
        <v>5772.23</v>
      </c>
      <c r="G130" s="19">
        <v>3267.38</v>
      </c>
      <c r="H130" s="19">
        <v>819.06</v>
      </c>
      <c r="I130" s="19">
        <v>2484.5</v>
      </c>
      <c r="J130" s="19">
        <v>462.24</v>
      </c>
      <c r="K130" s="19">
        <v>263.67</v>
      </c>
      <c r="L130" s="19">
        <v>0</v>
      </c>
      <c r="M130" s="19">
        <v>2258.94</v>
      </c>
      <c r="N130" s="19">
        <v>0</v>
      </c>
      <c r="O130" s="11">
        <f t="shared" si="1"/>
        <v>251171.22999999998</v>
      </c>
    </row>
    <row r="131" spans="1:15" x14ac:dyDescent="0.2">
      <c r="A131" s="8">
        <v>128</v>
      </c>
      <c r="B131" s="18" t="s">
        <v>149</v>
      </c>
      <c r="C131" s="19">
        <f>'1ER AJUST. CUATRIMESTRAL'!C131+'JUNIO ORDINARIO'!C131</f>
        <v>166377.93</v>
      </c>
      <c r="D131" s="19">
        <f>'1ER AJUST. CUATRIMESTRAL'!D131+'JUNIO ORDINARIO'!D131</f>
        <v>62902.559999999998</v>
      </c>
      <c r="E131" s="19">
        <f>'1ER AJUST. CUATRIMESTRAL'!E131+'JUNIO ORDINARIO'!E131</f>
        <v>2508.13</v>
      </c>
      <c r="F131" s="19">
        <v>4801.25</v>
      </c>
      <c r="G131" s="19">
        <v>3408.26</v>
      </c>
      <c r="H131" s="19">
        <v>754.07</v>
      </c>
      <c r="I131" s="19">
        <v>2650.66</v>
      </c>
      <c r="J131" s="19">
        <v>452.75</v>
      </c>
      <c r="K131" s="19">
        <v>279.61</v>
      </c>
      <c r="L131" s="19">
        <v>0</v>
      </c>
      <c r="M131" s="19">
        <v>2282.86</v>
      </c>
      <c r="N131" s="19">
        <v>0</v>
      </c>
      <c r="O131" s="11">
        <f t="shared" si="1"/>
        <v>246418.08</v>
      </c>
    </row>
    <row r="132" spans="1:15" x14ac:dyDescent="0.2">
      <c r="A132" s="8">
        <v>129</v>
      </c>
      <c r="B132" s="18" t="s">
        <v>150</v>
      </c>
      <c r="C132" s="19">
        <f>'1ER AJUST. CUATRIMESTRAL'!C132+'JUNIO ORDINARIO'!C132</f>
        <v>310011.17000000004</v>
      </c>
      <c r="D132" s="19">
        <f>'1ER AJUST. CUATRIMESTRAL'!D132+'JUNIO ORDINARIO'!D132</f>
        <v>95609.86</v>
      </c>
      <c r="E132" s="19">
        <f>'1ER AJUST. CUATRIMESTRAL'!E132+'JUNIO ORDINARIO'!E132</f>
        <v>3721</v>
      </c>
      <c r="F132" s="19">
        <v>3334.2799999999997</v>
      </c>
      <c r="G132" s="19">
        <v>897.62</v>
      </c>
      <c r="H132" s="19">
        <v>1379.18</v>
      </c>
      <c r="I132" s="19">
        <v>3758.11</v>
      </c>
      <c r="J132" s="19">
        <v>338.65</v>
      </c>
      <c r="K132" s="19">
        <v>813.5</v>
      </c>
      <c r="L132" s="19">
        <v>5383</v>
      </c>
      <c r="M132" s="19">
        <v>2020.86</v>
      </c>
      <c r="N132" s="19">
        <v>0</v>
      </c>
      <c r="O132" s="11">
        <f t="shared" ref="O132:O195" si="2">SUM(C132:N132)</f>
        <v>427267.23000000004</v>
      </c>
    </row>
    <row r="133" spans="1:15" x14ac:dyDescent="0.2">
      <c r="A133" s="8">
        <v>130</v>
      </c>
      <c r="B133" s="18" t="s">
        <v>151</v>
      </c>
      <c r="C133" s="19">
        <f>'1ER AJUST. CUATRIMESTRAL'!C133+'JUNIO ORDINARIO'!C133</f>
        <v>611554.04</v>
      </c>
      <c r="D133" s="19">
        <f>'1ER AJUST. CUATRIMESTRAL'!D133+'JUNIO ORDINARIO'!D133</f>
        <v>127567.92</v>
      </c>
      <c r="E133" s="19">
        <f>'1ER AJUST. CUATRIMESTRAL'!E133+'JUNIO ORDINARIO'!E133</f>
        <v>8600.19</v>
      </c>
      <c r="F133" s="19">
        <v>11767.51</v>
      </c>
      <c r="G133" s="19">
        <v>13621.39</v>
      </c>
      <c r="H133" s="19">
        <v>2772.37</v>
      </c>
      <c r="I133" s="19">
        <v>11536.66</v>
      </c>
      <c r="J133" s="19">
        <v>1117.5999999999999</v>
      </c>
      <c r="K133" s="19">
        <v>1395.19</v>
      </c>
      <c r="L133" s="19">
        <v>0</v>
      </c>
      <c r="M133" s="19">
        <v>3302.67</v>
      </c>
      <c r="N133" s="19">
        <v>0</v>
      </c>
      <c r="O133" s="11">
        <f t="shared" si="2"/>
        <v>793235.54</v>
      </c>
    </row>
    <row r="134" spans="1:15" x14ac:dyDescent="0.2">
      <c r="A134" s="8">
        <v>131</v>
      </c>
      <c r="B134" s="18" t="s">
        <v>152</v>
      </c>
      <c r="C134" s="19">
        <f>'1ER AJUST. CUATRIMESTRAL'!C134+'JUNIO ORDINARIO'!C134</f>
        <v>1154473.1600000001</v>
      </c>
      <c r="D134" s="19">
        <f>'1ER AJUST. CUATRIMESTRAL'!D134+'JUNIO ORDINARIO'!D134</f>
        <v>943171.79</v>
      </c>
      <c r="E134" s="19">
        <f>'1ER AJUST. CUATRIMESTRAL'!E134+'JUNIO ORDINARIO'!E134</f>
        <v>15651.87</v>
      </c>
      <c r="F134" s="19">
        <v>20770.989999999998</v>
      </c>
      <c r="G134" s="19">
        <v>29659.7</v>
      </c>
      <c r="H134" s="19">
        <v>5203.1899999999996</v>
      </c>
      <c r="I134" s="19">
        <v>23670.91</v>
      </c>
      <c r="J134" s="19">
        <v>2042.95</v>
      </c>
      <c r="K134" s="19">
        <v>2651.6</v>
      </c>
      <c r="L134" s="19">
        <v>4386</v>
      </c>
      <c r="M134" s="19">
        <v>4958.34</v>
      </c>
      <c r="N134" s="19">
        <v>0</v>
      </c>
      <c r="O134" s="11">
        <f t="shared" si="2"/>
        <v>2206640.5000000009</v>
      </c>
    </row>
    <row r="135" spans="1:15" x14ac:dyDescent="0.2">
      <c r="A135" s="8">
        <v>132</v>
      </c>
      <c r="B135" s="18" t="s">
        <v>153</v>
      </c>
      <c r="C135" s="19">
        <f>'1ER AJUST. CUATRIMESTRAL'!C135+'JUNIO ORDINARIO'!C135</f>
        <v>237828.28</v>
      </c>
      <c r="D135" s="19">
        <f>'1ER AJUST. CUATRIMESTRAL'!D135+'JUNIO ORDINARIO'!D135</f>
        <v>81341.33</v>
      </c>
      <c r="E135" s="19">
        <f>'1ER AJUST. CUATRIMESTRAL'!E135+'JUNIO ORDINARIO'!E135</f>
        <v>3257.08</v>
      </c>
      <c r="F135" s="19">
        <v>5058.66</v>
      </c>
      <c r="G135" s="19">
        <v>3529.38</v>
      </c>
      <c r="H135" s="19">
        <v>1067.23</v>
      </c>
      <c r="I135" s="19">
        <v>3569.68</v>
      </c>
      <c r="J135" s="19">
        <v>461.75</v>
      </c>
      <c r="K135" s="19">
        <v>491.78</v>
      </c>
      <c r="L135" s="19">
        <v>7138</v>
      </c>
      <c r="M135" s="19">
        <v>2292.9499999999998</v>
      </c>
      <c r="N135" s="19">
        <v>0</v>
      </c>
      <c r="O135" s="11">
        <f t="shared" si="2"/>
        <v>346036.12</v>
      </c>
    </row>
    <row r="136" spans="1:15" x14ac:dyDescent="0.2">
      <c r="A136" s="8">
        <v>133</v>
      </c>
      <c r="B136" s="18" t="s">
        <v>154</v>
      </c>
      <c r="C136" s="19">
        <f>'1ER AJUST. CUATRIMESTRAL'!C136+'JUNIO ORDINARIO'!C136</f>
        <v>476751.01</v>
      </c>
      <c r="D136" s="19">
        <f>'1ER AJUST. CUATRIMESTRAL'!D136+'JUNIO ORDINARIO'!D136</f>
        <v>313584.49</v>
      </c>
      <c r="E136" s="19">
        <f>'1ER AJUST. CUATRIMESTRAL'!E136+'JUNIO ORDINARIO'!E136</f>
        <v>6577.49</v>
      </c>
      <c r="F136" s="19">
        <v>7450.6999999999989</v>
      </c>
      <c r="G136" s="19">
        <v>10279.85</v>
      </c>
      <c r="H136" s="19">
        <v>2168.0700000000002</v>
      </c>
      <c r="I136" s="19">
        <v>9338.76</v>
      </c>
      <c r="J136" s="19">
        <v>782.82</v>
      </c>
      <c r="K136" s="19">
        <v>1199.26</v>
      </c>
      <c r="L136" s="19">
        <v>0</v>
      </c>
      <c r="M136" s="19">
        <v>2971.59</v>
      </c>
      <c r="N136" s="19">
        <v>0</v>
      </c>
      <c r="O136" s="11">
        <f t="shared" si="2"/>
        <v>831104.0399999998</v>
      </c>
    </row>
    <row r="137" spans="1:15" x14ac:dyDescent="0.2">
      <c r="A137" s="8">
        <v>134</v>
      </c>
      <c r="B137" s="18" t="s">
        <v>155</v>
      </c>
      <c r="C137" s="19">
        <f>'1ER AJUST. CUATRIMESTRAL'!C137+'JUNIO ORDINARIO'!C137</f>
        <v>2343045.35</v>
      </c>
      <c r="D137" s="19">
        <f>'1ER AJUST. CUATRIMESTRAL'!D137+'JUNIO ORDINARIO'!D137</f>
        <v>1026812.97</v>
      </c>
      <c r="E137" s="19">
        <f>'1ER AJUST. CUATRIMESTRAL'!E137+'JUNIO ORDINARIO'!E137</f>
        <v>30456.379999999997</v>
      </c>
      <c r="F137" s="19">
        <v>26117.75</v>
      </c>
      <c r="G137" s="19">
        <v>75503.210000000006</v>
      </c>
      <c r="H137" s="19">
        <v>10604.73</v>
      </c>
      <c r="I137" s="19">
        <v>58278.16</v>
      </c>
      <c r="J137" s="19">
        <v>3036.18</v>
      </c>
      <c r="K137" s="19">
        <v>6418.83</v>
      </c>
      <c r="L137" s="19">
        <v>0</v>
      </c>
      <c r="M137" s="19">
        <v>9499.14</v>
      </c>
      <c r="N137" s="19">
        <v>0</v>
      </c>
      <c r="O137" s="11">
        <f t="shared" si="2"/>
        <v>3589772.7000000007</v>
      </c>
    </row>
    <row r="138" spans="1:15" x14ac:dyDescent="0.2">
      <c r="A138" s="8">
        <v>135</v>
      </c>
      <c r="B138" s="18" t="s">
        <v>156</v>
      </c>
      <c r="C138" s="19">
        <f>'1ER AJUST. CUATRIMESTRAL'!C138+'JUNIO ORDINARIO'!C138</f>
        <v>817130.4</v>
      </c>
      <c r="D138" s="19">
        <f>'1ER AJUST. CUATRIMESTRAL'!D138+'JUNIO ORDINARIO'!D138</f>
        <v>309244.82999999996</v>
      </c>
      <c r="E138" s="19">
        <f>'1ER AJUST. CUATRIMESTRAL'!E138+'JUNIO ORDINARIO'!E138</f>
        <v>10594.92</v>
      </c>
      <c r="F138" s="19">
        <v>5954.9000000000005</v>
      </c>
      <c r="G138" s="19">
        <v>21048.69</v>
      </c>
      <c r="H138" s="19">
        <v>3724.91</v>
      </c>
      <c r="I138" s="19">
        <v>19411.150000000001</v>
      </c>
      <c r="J138" s="19">
        <v>852.74</v>
      </c>
      <c r="K138" s="19">
        <v>2478.19</v>
      </c>
      <c r="L138" s="19">
        <v>25861</v>
      </c>
      <c r="M138" s="19">
        <v>4113.37</v>
      </c>
      <c r="N138" s="19">
        <v>0</v>
      </c>
      <c r="O138" s="11">
        <f t="shared" si="2"/>
        <v>1220415.0999999996</v>
      </c>
    </row>
    <row r="139" spans="1:15" x14ac:dyDescent="0.2">
      <c r="A139" s="8">
        <v>136</v>
      </c>
      <c r="B139" s="18" t="s">
        <v>157</v>
      </c>
      <c r="C139" s="19">
        <f>'1ER AJUST. CUATRIMESTRAL'!C139+'JUNIO ORDINARIO'!C139</f>
        <v>1021419.1200000001</v>
      </c>
      <c r="D139" s="19">
        <f>'1ER AJUST. CUATRIMESTRAL'!D139+'JUNIO ORDINARIO'!D139</f>
        <v>286326.44</v>
      </c>
      <c r="E139" s="19">
        <f>'1ER AJUST. CUATRIMESTRAL'!E139+'JUNIO ORDINARIO'!E139</f>
        <v>13580.93</v>
      </c>
      <c r="F139" s="19">
        <v>16328.9</v>
      </c>
      <c r="G139" s="19">
        <v>31355.94</v>
      </c>
      <c r="H139" s="19">
        <v>4600.1000000000004</v>
      </c>
      <c r="I139" s="19">
        <v>23770.95</v>
      </c>
      <c r="J139" s="19">
        <v>1622.58</v>
      </c>
      <c r="K139" s="19">
        <v>2465.4899999999998</v>
      </c>
      <c r="L139" s="19">
        <v>0</v>
      </c>
      <c r="M139" s="19">
        <v>5165.6000000000004</v>
      </c>
      <c r="N139" s="19">
        <v>0</v>
      </c>
      <c r="O139" s="11">
        <f t="shared" si="2"/>
        <v>1406636.05</v>
      </c>
    </row>
    <row r="140" spans="1:15" x14ac:dyDescent="0.2">
      <c r="A140" s="8">
        <v>137</v>
      </c>
      <c r="B140" s="18" t="s">
        <v>158</v>
      </c>
      <c r="C140" s="19">
        <f>'1ER AJUST. CUATRIMESTRAL'!C140+'JUNIO ORDINARIO'!C140</f>
        <v>492993.85</v>
      </c>
      <c r="D140" s="19">
        <f>'1ER AJUST. CUATRIMESTRAL'!D140+'JUNIO ORDINARIO'!D140</f>
        <v>171854.15</v>
      </c>
      <c r="E140" s="19">
        <f>'1ER AJUST. CUATRIMESTRAL'!E140+'JUNIO ORDINARIO'!E140</f>
        <v>6594.04</v>
      </c>
      <c r="F140" s="19">
        <v>7441.92</v>
      </c>
      <c r="G140" s="19">
        <v>9031.65</v>
      </c>
      <c r="H140" s="19">
        <v>2230.6</v>
      </c>
      <c r="I140" s="19">
        <v>8902.1299999999992</v>
      </c>
      <c r="J140" s="19">
        <v>849.03</v>
      </c>
      <c r="K140" s="19">
        <v>1224.1099999999999</v>
      </c>
      <c r="L140" s="19">
        <v>0</v>
      </c>
      <c r="M140" s="19">
        <v>2842.98</v>
      </c>
      <c r="N140" s="19">
        <v>0</v>
      </c>
      <c r="O140" s="11">
        <f t="shared" si="2"/>
        <v>703964.46000000008</v>
      </c>
    </row>
    <row r="141" spans="1:15" x14ac:dyDescent="0.2">
      <c r="A141" s="8">
        <v>138</v>
      </c>
      <c r="B141" s="18" t="s">
        <v>159</v>
      </c>
      <c r="C141" s="19">
        <f>'1ER AJUST. CUATRIMESTRAL'!C141+'JUNIO ORDINARIO'!C141</f>
        <v>88063.1</v>
      </c>
      <c r="D141" s="19">
        <f>'1ER AJUST. CUATRIMESTRAL'!D141+'JUNIO ORDINARIO'!D141</f>
        <v>54460.799999999996</v>
      </c>
      <c r="E141" s="19">
        <f>'1ER AJUST. CUATRIMESTRAL'!E141+'JUNIO ORDINARIO'!E141</f>
        <v>1426.08</v>
      </c>
      <c r="F141" s="19">
        <v>3390.93</v>
      </c>
      <c r="G141" s="19">
        <v>1151.94</v>
      </c>
      <c r="H141" s="19">
        <v>398.45</v>
      </c>
      <c r="I141" s="19">
        <v>908.99</v>
      </c>
      <c r="J141" s="19">
        <v>287.04000000000002</v>
      </c>
      <c r="K141" s="19">
        <v>98.37</v>
      </c>
      <c r="L141" s="19">
        <v>0</v>
      </c>
      <c r="M141" s="19">
        <v>2046.11</v>
      </c>
      <c r="N141" s="19">
        <v>0</v>
      </c>
      <c r="O141" s="11">
        <f t="shared" si="2"/>
        <v>152231.80999999997</v>
      </c>
    </row>
    <row r="142" spans="1:15" x14ac:dyDescent="0.2">
      <c r="A142" s="8">
        <v>139</v>
      </c>
      <c r="B142" s="18" t="s">
        <v>160</v>
      </c>
      <c r="C142" s="19">
        <f>'1ER AJUST. CUATRIMESTRAL'!C142+'JUNIO ORDINARIO'!C142</f>
        <v>247130.19</v>
      </c>
      <c r="D142" s="19">
        <f>'1ER AJUST. CUATRIMESTRAL'!D142+'JUNIO ORDINARIO'!D142</f>
        <v>53529</v>
      </c>
      <c r="E142" s="19">
        <f>'1ER AJUST. CUATRIMESTRAL'!E142+'JUNIO ORDINARIO'!E142</f>
        <v>3650.56</v>
      </c>
      <c r="F142" s="19">
        <v>6657.33</v>
      </c>
      <c r="G142" s="19">
        <v>5743.2</v>
      </c>
      <c r="H142" s="19">
        <v>1116.6199999999999</v>
      </c>
      <c r="I142" s="19">
        <v>4280.91</v>
      </c>
      <c r="J142" s="19">
        <v>579.76</v>
      </c>
      <c r="K142" s="19">
        <v>444.14</v>
      </c>
      <c r="L142" s="19">
        <v>0</v>
      </c>
      <c r="M142" s="19">
        <v>2509.5100000000002</v>
      </c>
      <c r="N142" s="19">
        <v>0</v>
      </c>
      <c r="O142" s="11">
        <f t="shared" si="2"/>
        <v>325641.22000000003</v>
      </c>
    </row>
    <row r="143" spans="1:15" x14ac:dyDescent="0.2">
      <c r="A143" s="8">
        <v>140</v>
      </c>
      <c r="B143" s="18" t="s">
        <v>161</v>
      </c>
      <c r="C143" s="19">
        <f>'1ER AJUST. CUATRIMESTRAL'!C143+'JUNIO ORDINARIO'!C143</f>
        <v>110353.49</v>
      </c>
      <c r="D143" s="19">
        <f>'1ER AJUST. CUATRIMESTRAL'!D143+'JUNIO ORDINARIO'!D143</f>
        <v>52662.14</v>
      </c>
      <c r="E143" s="19">
        <f>'1ER AJUST. CUATRIMESTRAL'!E143+'JUNIO ORDINARIO'!E143</f>
        <v>1654.5700000000002</v>
      </c>
      <c r="F143" s="19">
        <v>3086.7200000000003</v>
      </c>
      <c r="G143" s="19">
        <v>2065.58</v>
      </c>
      <c r="H143" s="19">
        <v>499.36</v>
      </c>
      <c r="I143" s="19">
        <v>1703.21</v>
      </c>
      <c r="J143" s="19">
        <v>268.22000000000003</v>
      </c>
      <c r="K143" s="19">
        <v>193.24</v>
      </c>
      <c r="L143" s="19">
        <v>528</v>
      </c>
      <c r="M143" s="19">
        <v>2142.0300000000002</v>
      </c>
      <c r="N143" s="19">
        <v>0</v>
      </c>
      <c r="O143" s="11">
        <f t="shared" si="2"/>
        <v>175156.55999999997</v>
      </c>
    </row>
    <row r="144" spans="1:15" x14ac:dyDescent="0.2">
      <c r="A144" s="8">
        <v>141</v>
      </c>
      <c r="B144" s="18" t="s">
        <v>162</v>
      </c>
      <c r="C144" s="19">
        <f>'1ER AJUST. CUATRIMESTRAL'!C144+'JUNIO ORDINARIO'!C144</f>
        <v>881794.05</v>
      </c>
      <c r="D144" s="19">
        <f>'1ER AJUST. CUATRIMESTRAL'!D144+'JUNIO ORDINARIO'!D144</f>
        <v>103115.91</v>
      </c>
      <c r="E144" s="19">
        <f>'1ER AJUST. CUATRIMESTRAL'!E144+'JUNIO ORDINARIO'!E144</f>
        <v>11790.89</v>
      </c>
      <c r="F144" s="19">
        <v>10061.69</v>
      </c>
      <c r="G144" s="19">
        <v>22715.13</v>
      </c>
      <c r="H144" s="19">
        <v>4013.8</v>
      </c>
      <c r="I144" s="19">
        <v>19825.66</v>
      </c>
      <c r="J144" s="19">
        <v>1162.6600000000001</v>
      </c>
      <c r="K144" s="19">
        <v>2449.34</v>
      </c>
      <c r="L144" s="19">
        <v>0</v>
      </c>
      <c r="M144" s="19">
        <v>4240.6400000000003</v>
      </c>
      <c r="N144" s="19">
        <v>0</v>
      </c>
      <c r="O144" s="11">
        <f t="shared" si="2"/>
        <v>1061169.77</v>
      </c>
    </row>
    <row r="145" spans="1:15" x14ac:dyDescent="0.2">
      <c r="A145" s="8">
        <v>142</v>
      </c>
      <c r="B145" s="18" t="s">
        <v>163</v>
      </c>
      <c r="C145" s="19">
        <f>'1ER AJUST. CUATRIMESTRAL'!C145+'JUNIO ORDINARIO'!C145</f>
        <v>130916.34</v>
      </c>
      <c r="D145" s="19">
        <f>'1ER AJUST. CUATRIMESTRAL'!D145+'JUNIO ORDINARIO'!D145</f>
        <v>40048.480000000003</v>
      </c>
      <c r="E145" s="19">
        <f>'1ER AJUST. CUATRIMESTRAL'!E145+'JUNIO ORDINARIO'!E145</f>
        <v>2017.25</v>
      </c>
      <c r="F145" s="19">
        <v>4538.43</v>
      </c>
      <c r="G145" s="19">
        <v>2207.4699999999998</v>
      </c>
      <c r="H145" s="19">
        <v>588.83000000000004</v>
      </c>
      <c r="I145" s="19">
        <v>1641.8</v>
      </c>
      <c r="J145" s="19">
        <v>372.56</v>
      </c>
      <c r="K145" s="19">
        <v>170.28</v>
      </c>
      <c r="L145" s="19">
        <v>0</v>
      </c>
      <c r="M145" s="19">
        <v>2150</v>
      </c>
      <c r="N145" s="19">
        <v>0</v>
      </c>
      <c r="O145" s="11">
        <f t="shared" si="2"/>
        <v>184651.43999999997</v>
      </c>
    </row>
    <row r="146" spans="1:15" x14ac:dyDescent="0.2">
      <c r="A146" s="8">
        <v>143</v>
      </c>
      <c r="B146" s="18" t="s">
        <v>164</v>
      </c>
      <c r="C146" s="19">
        <f>'1ER AJUST. CUATRIMESTRAL'!C146+'JUNIO ORDINARIO'!C146</f>
        <v>1045477.07</v>
      </c>
      <c r="D146" s="19">
        <f>'1ER AJUST. CUATRIMESTRAL'!D146+'JUNIO ORDINARIO'!D146</f>
        <v>374659.24</v>
      </c>
      <c r="E146" s="19">
        <f>'1ER AJUST. CUATRIMESTRAL'!E146+'JUNIO ORDINARIO'!E146</f>
        <v>12906.779999999999</v>
      </c>
      <c r="F146" s="19">
        <v>15212.380000000001</v>
      </c>
      <c r="G146" s="19">
        <v>24025.22</v>
      </c>
      <c r="H146" s="19">
        <v>4696.47</v>
      </c>
      <c r="I146" s="19">
        <v>20668.830000000002</v>
      </c>
      <c r="J146" s="19">
        <v>1713.59</v>
      </c>
      <c r="K146" s="19">
        <v>2450.89</v>
      </c>
      <c r="L146" s="19">
        <v>0</v>
      </c>
      <c r="M146" s="19">
        <v>4440.2</v>
      </c>
      <c r="N146" s="19">
        <v>0</v>
      </c>
      <c r="O146" s="11">
        <f t="shared" si="2"/>
        <v>1506250.67</v>
      </c>
    </row>
    <row r="147" spans="1:15" x14ac:dyDescent="0.2">
      <c r="A147" s="8">
        <v>144</v>
      </c>
      <c r="B147" s="18" t="s">
        <v>165</v>
      </c>
      <c r="C147" s="19">
        <f>'1ER AJUST. CUATRIMESTRAL'!C147+'JUNIO ORDINARIO'!C147</f>
        <v>143541.04</v>
      </c>
      <c r="D147" s="19">
        <f>'1ER AJUST. CUATRIMESTRAL'!D147+'JUNIO ORDINARIO'!D147</f>
        <v>68798.25</v>
      </c>
      <c r="E147" s="19">
        <f>'1ER AJUST. CUATRIMESTRAL'!E147+'JUNIO ORDINARIO'!E147</f>
        <v>2085.77</v>
      </c>
      <c r="F147" s="19">
        <v>3339.62</v>
      </c>
      <c r="G147" s="19">
        <v>2771.74</v>
      </c>
      <c r="H147" s="19">
        <v>650.87</v>
      </c>
      <c r="I147" s="19">
        <v>2406.0300000000002</v>
      </c>
      <c r="J147" s="19">
        <v>314.77999999999997</v>
      </c>
      <c r="K147" s="19">
        <v>292.41000000000003</v>
      </c>
      <c r="L147" s="19">
        <v>4377</v>
      </c>
      <c r="M147" s="19">
        <v>2211.91</v>
      </c>
      <c r="N147" s="19">
        <v>0</v>
      </c>
      <c r="O147" s="11">
        <f t="shared" si="2"/>
        <v>230789.41999999998</v>
      </c>
    </row>
    <row r="148" spans="1:15" x14ac:dyDescent="0.2">
      <c r="A148" s="8">
        <v>145</v>
      </c>
      <c r="B148" s="18" t="s">
        <v>166</v>
      </c>
      <c r="C148" s="19">
        <f>'1ER AJUST. CUATRIMESTRAL'!C148+'JUNIO ORDINARIO'!C148</f>
        <v>723289.43</v>
      </c>
      <c r="D148" s="19">
        <f>'1ER AJUST. CUATRIMESTRAL'!D148+'JUNIO ORDINARIO'!D148</f>
        <v>307187.98</v>
      </c>
      <c r="E148" s="19">
        <f>'1ER AJUST. CUATRIMESTRAL'!E148+'JUNIO ORDINARIO'!E148</f>
        <v>9026.82</v>
      </c>
      <c r="F148" s="19">
        <v>4396.71</v>
      </c>
      <c r="G148" s="19">
        <v>13089.79</v>
      </c>
      <c r="H148" s="19">
        <v>3283.53</v>
      </c>
      <c r="I148" s="19">
        <v>14885.77</v>
      </c>
      <c r="J148" s="19">
        <v>846.21</v>
      </c>
      <c r="K148" s="19">
        <v>2196.27</v>
      </c>
      <c r="L148" s="19">
        <v>0</v>
      </c>
      <c r="M148" s="19">
        <v>3311.97</v>
      </c>
      <c r="N148" s="19">
        <v>0</v>
      </c>
      <c r="O148" s="11">
        <f t="shared" si="2"/>
        <v>1081514.48</v>
      </c>
    </row>
    <row r="149" spans="1:15" x14ac:dyDescent="0.2">
      <c r="A149" s="8">
        <v>146</v>
      </c>
      <c r="B149" s="18" t="s">
        <v>167</v>
      </c>
      <c r="C149" s="19">
        <f>'1ER AJUST. CUATRIMESTRAL'!C149+'JUNIO ORDINARIO'!C149</f>
        <v>320051.90999999997</v>
      </c>
      <c r="D149" s="19">
        <f>'1ER AJUST. CUATRIMESTRAL'!D149+'JUNIO ORDINARIO'!D149</f>
        <v>102956.84</v>
      </c>
      <c r="E149" s="19">
        <f>'1ER AJUST. CUATRIMESTRAL'!E149+'JUNIO ORDINARIO'!E149</f>
        <v>4549.7299999999996</v>
      </c>
      <c r="F149" s="19">
        <v>6974.6100000000006</v>
      </c>
      <c r="G149" s="19">
        <v>7304.93</v>
      </c>
      <c r="H149" s="19">
        <v>1447.83</v>
      </c>
      <c r="I149" s="19">
        <v>5906.66</v>
      </c>
      <c r="J149" s="19">
        <v>656.26</v>
      </c>
      <c r="K149" s="19">
        <v>673.64</v>
      </c>
      <c r="L149" s="19">
        <v>0</v>
      </c>
      <c r="M149" s="19">
        <v>2671.07</v>
      </c>
      <c r="N149" s="19">
        <v>0</v>
      </c>
      <c r="O149" s="11">
        <f t="shared" si="2"/>
        <v>453193.48</v>
      </c>
    </row>
    <row r="150" spans="1:15" x14ac:dyDescent="0.2">
      <c r="A150" s="8">
        <v>147</v>
      </c>
      <c r="B150" s="18" t="s">
        <v>168</v>
      </c>
      <c r="C150" s="19">
        <f>'1ER AJUST. CUATRIMESTRAL'!C150+'JUNIO ORDINARIO'!C150</f>
        <v>166028.77999999997</v>
      </c>
      <c r="D150" s="19">
        <f>'1ER AJUST. CUATRIMESTRAL'!D150+'JUNIO ORDINARIO'!D150</f>
        <v>72946.19</v>
      </c>
      <c r="E150" s="19">
        <f>'1ER AJUST. CUATRIMESTRAL'!E150+'JUNIO ORDINARIO'!E150</f>
        <v>2463.13</v>
      </c>
      <c r="F150" s="19">
        <v>4971.33</v>
      </c>
      <c r="G150" s="19">
        <v>957.09</v>
      </c>
      <c r="H150" s="19">
        <v>746.54</v>
      </c>
      <c r="I150" s="19">
        <v>1500.91</v>
      </c>
      <c r="J150" s="19">
        <v>417.14</v>
      </c>
      <c r="K150" s="19">
        <v>261.85000000000002</v>
      </c>
      <c r="L150" s="19">
        <v>5571</v>
      </c>
      <c r="M150" s="19">
        <v>2026.18</v>
      </c>
      <c r="N150" s="19">
        <v>0</v>
      </c>
      <c r="O150" s="11">
        <f t="shared" si="2"/>
        <v>257890.13999999998</v>
      </c>
    </row>
    <row r="151" spans="1:15" x14ac:dyDescent="0.2">
      <c r="A151" s="8">
        <v>148</v>
      </c>
      <c r="B151" s="18" t="s">
        <v>169</v>
      </c>
      <c r="C151" s="19">
        <f>'1ER AJUST. CUATRIMESTRAL'!C151+'JUNIO ORDINARIO'!C151</f>
        <v>268394.28999999998</v>
      </c>
      <c r="D151" s="19">
        <f>'1ER AJUST. CUATRIMESTRAL'!D151+'JUNIO ORDINARIO'!D151</f>
        <v>74848.86</v>
      </c>
      <c r="E151" s="19">
        <f>'1ER AJUST. CUATRIMESTRAL'!E151+'JUNIO ORDINARIO'!E151</f>
        <v>3712.69</v>
      </c>
      <c r="F151" s="19">
        <v>7000.8099999999995</v>
      </c>
      <c r="G151" s="19">
        <v>5695.52</v>
      </c>
      <c r="H151" s="19">
        <v>1193.6300000000001</v>
      </c>
      <c r="I151" s="19">
        <v>4345.68</v>
      </c>
      <c r="J151" s="19">
        <v>567.30999999999995</v>
      </c>
      <c r="K151" s="19">
        <v>463.32</v>
      </c>
      <c r="L151" s="19">
        <v>0</v>
      </c>
      <c r="M151" s="19">
        <v>2506.06</v>
      </c>
      <c r="N151" s="19">
        <v>0</v>
      </c>
      <c r="O151" s="11">
        <f t="shared" si="2"/>
        <v>368728.17</v>
      </c>
    </row>
    <row r="152" spans="1:15" x14ac:dyDescent="0.2">
      <c r="A152" s="8">
        <v>149</v>
      </c>
      <c r="B152" s="18" t="s">
        <v>170</v>
      </c>
      <c r="C152" s="19">
        <f>'1ER AJUST. CUATRIMESTRAL'!C152+'JUNIO ORDINARIO'!C152</f>
        <v>218253.93</v>
      </c>
      <c r="D152" s="19">
        <f>'1ER AJUST. CUATRIMESTRAL'!D152+'JUNIO ORDINARIO'!D152</f>
        <v>131806.24</v>
      </c>
      <c r="E152" s="19">
        <f>'1ER AJUST. CUATRIMESTRAL'!E152+'JUNIO ORDINARIO'!E152</f>
        <v>3070.06</v>
      </c>
      <c r="F152" s="19">
        <v>4744.1499999999996</v>
      </c>
      <c r="G152" s="19">
        <v>5283.02</v>
      </c>
      <c r="H152" s="19">
        <v>985.52</v>
      </c>
      <c r="I152" s="19">
        <v>4127.1099999999997</v>
      </c>
      <c r="J152" s="19">
        <v>458.49</v>
      </c>
      <c r="K152" s="19">
        <v>454.37</v>
      </c>
      <c r="L152" s="19">
        <v>0</v>
      </c>
      <c r="M152" s="19">
        <v>2462.75</v>
      </c>
      <c r="N152" s="19">
        <v>0</v>
      </c>
      <c r="O152" s="11">
        <f t="shared" si="2"/>
        <v>371645.64</v>
      </c>
    </row>
    <row r="153" spans="1:15" x14ac:dyDescent="0.2">
      <c r="A153" s="8">
        <v>150</v>
      </c>
      <c r="B153" s="18" t="s">
        <v>171</v>
      </c>
      <c r="C153" s="19">
        <f>'1ER AJUST. CUATRIMESTRAL'!C153+'JUNIO ORDINARIO'!C153</f>
        <v>1132644.9300000002</v>
      </c>
      <c r="D153" s="19">
        <f>'1ER AJUST. CUATRIMESTRAL'!D153+'JUNIO ORDINARIO'!D153</f>
        <v>528286.51</v>
      </c>
      <c r="E153" s="19">
        <f>'1ER AJUST. CUATRIMESTRAL'!E153+'JUNIO ORDINARIO'!E153</f>
        <v>14304.509999999998</v>
      </c>
      <c r="F153" s="19">
        <v>10228.039999999997</v>
      </c>
      <c r="G153" s="19">
        <v>34805.980000000003</v>
      </c>
      <c r="H153" s="19">
        <v>5114.75</v>
      </c>
      <c r="I153" s="19">
        <v>28768.71</v>
      </c>
      <c r="J153" s="19">
        <v>1253.26</v>
      </c>
      <c r="K153" s="19">
        <v>3226.02</v>
      </c>
      <c r="L153" s="19">
        <v>0</v>
      </c>
      <c r="M153" s="19">
        <v>5608.01</v>
      </c>
      <c r="N153" s="19">
        <v>0</v>
      </c>
      <c r="O153" s="11">
        <f t="shared" si="2"/>
        <v>1764240.7200000002</v>
      </c>
    </row>
    <row r="154" spans="1:15" x14ac:dyDescent="0.2">
      <c r="A154" s="8">
        <v>151</v>
      </c>
      <c r="B154" s="18" t="s">
        <v>172</v>
      </c>
      <c r="C154" s="19">
        <f>'1ER AJUST. CUATRIMESTRAL'!C154+'JUNIO ORDINARIO'!C154</f>
        <v>76386.55</v>
      </c>
      <c r="D154" s="19">
        <f>'1ER AJUST. CUATRIMESTRAL'!D154+'JUNIO ORDINARIO'!D154</f>
        <v>30075.4</v>
      </c>
      <c r="E154" s="19">
        <f>'1ER AJUST. CUATRIMESTRAL'!E154+'JUNIO ORDINARIO'!E154</f>
        <v>1255.2</v>
      </c>
      <c r="F154" s="19">
        <v>3276.89</v>
      </c>
      <c r="G154" s="19">
        <v>804.68</v>
      </c>
      <c r="H154" s="19">
        <v>343.43</v>
      </c>
      <c r="I154" s="19">
        <v>608.54</v>
      </c>
      <c r="J154" s="19">
        <v>257.04000000000002</v>
      </c>
      <c r="K154" s="19">
        <v>63.14</v>
      </c>
      <c r="L154" s="19">
        <v>0</v>
      </c>
      <c r="M154" s="19">
        <v>2009.17</v>
      </c>
      <c r="N154" s="19">
        <v>0</v>
      </c>
      <c r="O154" s="11">
        <f t="shared" si="2"/>
        <v>115080.03999999998</v>
      </c>
    </row>
    <row r="155" spans="1:15" x14ac:dyDescent="0.2">
      <c r="A155" s="8">
        <v>152</v>
      </c>
      <c r="B155" s="18" t="s">
        <v>173</v>
      </c>
      <c r="C155" s="19">
        <f>'1ER AJUST. CUATRIMESTRAL'!C155+'JUNIO ORDINARIO'!C155</f>
        <v>258096.66999999998</v>
      </c>
      <c r="D155" s="19">
        <f>'1ER AJUST. CUATRIMESTRAL'!D155+'JUNIO ORDINARIO'!D155</f>
        <v>202625.85</v>
      </c>
      <c r="E155" s="19">
        <f>'1ER AJUST. CUATRIMESTRAL'!E155+'JUNIO ORDINARIO'!E155</f>
        <v>3655.62</v>
      </c>
      <c r="F155" s="19">
        <v>5157.5600000000004</v>
      </c>
      <c r="G155" s="19">
        <v>6618.37</v>
      </c>
      <c r="H155" s="19">
        <v>1169.98</v>
      </c>
      <c r="I155" s="19">
        <v>5142.49</v>
      </c>
      <c r="J155" s="19">
        <v>486.85</v>
      </c>
      <c r="K155" s="19">
        <v>577.96</v>
      </c>
      <c r="L155" s="19">
        <v>2692</v>
      </c>
      <c r="M155" s="19">
        <v>2583.12</v>
      </c>
      <c r="N155" s="19">
        <v>0</v>
      </c>
      <c r="O155" s="11">
        <f t="shared" si="2"/>
        <v>488806.47</v>
      </c>
    </row>
    <row r="156" spans="1:15" x14ac:dyDescent="0.2">
      <c r="A156" s="8">
        <v>153</v>
      </c>
      <c r="B156" s="18" t="s">
        <v>174</v>
      </c>
      <c r="C156" s="19">
        <f>'1ER AJUST. CUATRIMESTRAL'!C156+'JUNIO ORDINARIO'!C156</f>
        <v>451944.17000000004</v>
      </c>
      <c r="D156" s="19">
        <f>'1ER AJUST. CUATRIMESTRAL'!D156+'JUNIO ORDINARIO'!D156</f>
        <v>128118.29000000001</v>
      </c>
      <c r="E156" s="19">
        <f>'1ER AJUST. CUATRIMESTRAL'!E156+'JUNIO ORDINARIO'!E156</f>
        <v>6096.47</v>
      </c>
      <c r="F156" s="19">
        <v>6740.2899999999991</v>
      </c>
      <c r="G156" s="19">
        <v>12546.22</v>
      </c>
      <c r="H156" s="19">
        <v>2046.97</v>
      </c>
      <c r="I156" s="19">
        <v>10186.31</v>
      </c>
      <c r="J156" s="19">
        <v>701.06</v>
      </c>
      <c r="K156" s="19">
        <v>1141.2</v>
      </c>
      <c r="L156" s="19">
        <v>0</v>
      </c>
      <c r="M156" s="19">
        <v>3230.93</v>
      </c>
      <c r="N156" s="19">
        <v>0</v>
      </c>
      <c r="O156" s="11">
        <f t="shared" si="2"/>
        <v>622751.91000000015</v>
      </c>
    </row>
    <row r="157" spans="1:15" x14ac:dyDescent="0.2">
      <c r="A157" s="8">
        <v>154</v>
      </c>
      <c r="B157" s="18" t="s">
        <v>175</v>
      </c>
      <c r="C157" s="19">
        <f>'1ER AJUST. CUATRIMESTRAL'!C157+'JUNIO ORDINARIO'!C157</f>
        <v>317430.75</v>
      </c>
      <c r="D157" s="19">
        <f>'1ER AJUST. CUATRIMESTRAL'!D157+'JUNIO ORDINARIO'!D157</f>
        <v>146918.37</v>
      </c>
      <c r="E157" s="19">
        <f>'1ER AJUST. CUATRIMESTRAL'!E157+'JUNIO ORDINARIO'!E157</f>
        <v>4446.82</v>
      </c>
      <c r="F157" s="19">
        <v>6880.2200000000012</v>
      </c>
      <c r="G157" s="19">
        <v>6008.42</v>
      </c>
      <c r="H157" s="19">
        <v>1430.91</v>
      </c>
      <c r="I157" s="19">
        <v>5325.47</v>
      </c>
      <c r="J157" s="19">
        <v>646.36</v>
      </c>
      <c r="K157" s="19">
        <v>660.8</v>
      </c>
      <c r="L157" s="19">
        <v>0</v>
      </c>
      <c r="M157" s="19">
        <v>2545.12</v>
      </c>
      <c r="N157" s="19">
        <v>0</v>
      </c>
      <c r="O157" s="11">
        <f t="shared" si="2"/>
        <v>492293.23999999993</v>
      </c>
    </row>
    <row r="158" spans="1:15" x14ac:dyDescent="0.2">
      <c r="A158" s="8">
        <v>155</v>
      </c>
      <c r="B158" s="18" t="s">
        <v>176</v>
      </c>
      <c r="C158" s="19">
        <f>'1ER AJUST. CUATRIMESTRAL'!C158+'JUNIO ORDINARIO'!C158</f>
        <v>160595.53999999998</v>
      </c>
      <c r="D158" s="19">
        <f>'1ER AJUST. CUATRIMESTRAL'!D158+'JUNIO ORDINARIO'!D158</f>
        <v>68554.14</v>
      </c>
      <c r="E158" s="19">
        <f>'1ER AJUST. CUATRIMESTRAL'!E158+'JUNIO ORDINARIO'!E158</f>
        <v>2462.79</v>
      </c>
      <c r="F158" s="19">
        <v>5035.17</v>
      </c>
      <c r="G158" s="19">
        <v>2810.58</v>
      </c>
      <c r="H158" s="19">
        <v>726.01</v>
      </c>
      <c r="I158" s="19">
        <v>2206.37</v>
      </c>
      <c r="J158" s="19">
        <v>423.14</v>
      </c>
      <c r="K158" s="19">
        <v>248.13</v>
      </c>
      <c r="L158" s="19">
        <v>0</v>
      </c>
      <c r="M158" s="19">
        <v>2207.9299999999998</v>
      </c>
      <c r="N158" s="19">
        <v>0</v>
      </c>
      <c r="O158" s="11">
        <f t="shared" si="2"/>
        <v>245269.80000000002</v>
      </c>
    </row>
    <row r="159" spans="1:15" x14ac:dyDescent="0.2">
      <c r="A159" s="8">
        <v>156</v>
      </c>
      <c r="B159" s="18" t="s">
        <v>177</v>
      </c>
      <c r="C159" s="19">
        <f>'1ER AJUST. CUATRIMESTRAL'!C159+'JUNIO ORDINARIO'!C159</f>
        <v>376322.98</v>
      </c>
      <c r="D159" s="19">
        <f>'1ER AJUST. CUATRIMESTRAL'!D159+'JUNIO ORDINARIO'!D159</f>
        <v>125518</v>
      </c>
      <c r="E159" s="19">
        <f>'1ER AJUST. CUATRIMESTRAL'!E159+'JUNIO ORDINARIO'!E159</f>
        <v>5286.83</v>
      </c>
      <c r="F159" s="19">
        <v>7137.9000000000005</v>
      </c>
      <c r="G159" s="19">
        <v>9353.68</v>
      </c>
      <c r="H159" s="19">
        <v>1708.28</v>
      </c>
      <c r="I159" s="19">
        <v>7660.54</v>
      </c>
      <c r="J159" s="19">
        <v>732.03</v>
      </c>
      <c r="K159" s="19">
        <v>862.42</v>
      </c>
      <c r="L159" s="19">
        <v>9738</v>
      </c>
      <c r="M159" s="19">
        <v>2903.3</v>
      </c>
      <c r="N159" s="19">
        <v>0</v>
      </c>
      <c r="O159" s="11">
        <f t="shared" si="2"/>
        <v>547223.9600000002</v>
      </c>
    </row>
    <row r="160" spans="1:15" x14ac:dyDescent="0.2">
      <c r="A160" s="8">
        <v>157</v>
      </c>
      <c r="B160" s="18" t="s">
        <v>178</v>
      </c>
      <c r="C160" s="19">
        <f>'1ER AJUST. CUATRIMESTRAL'!C160+'JUNIO ORDINARIO'!C160</f>
        <v>2252383.5700000003</v>
      </c>
      <c r="D160" s="19">
        <f>'1ER AJUST. CUATRIMESTRAL'!D160+'JUNIO ORDINARIO'!D160</f>
        <v>677098.24</v>
      </c>
      <c r="E160" s="19">
        <f>'1ER AJUST. CUATRIMESTRAL'!E160+'JUNIO ORDINARIO'!E160</f>
        <v>27341.75</v>
      </c>
      <c r="F160" s="19">
        <v>18967.57</v>
      </c>
      <c r="G160" s="19">
        <v>41664.49</v>
      </c>
      <c r="H160" s="19">
        <v>10110.219999999999</v>
      </c>
      <c r="I160" s="19">
        <v>44896.89</v>
      </c>
      <c r="J160" s="19">
        <v>2699.4</v>
      </c>
      <c r="K160" s="19">
        <v>6328.07</v>
      </c>
      <c r="L160" s="19">
        <v>0</v>
      </c>
      <c r="M160" s="19">
        <v>6397.45</v>
      </c>
      <c r="N160" s="19">
        <v>0</v>
      </c>
      <c r="O160" s="11">
        <f t="shared" si="2"/>
        <v>3087887.6500000008</v>
      </c>
    </row>
    <row r="161" spans="1:15" x14ac:dyDescent="0.2">
      <c r="A161" s="8">
        <v>158</v>
      </c>
      <c r="B161" s="18" t="s">
        <v>179</v>
      </c>
      <c r="C161" s="19">
        <f>'1ER AJUST. CUATRIMESTRAL'!C161+'JUNIO ORDINARIO'!C161</f>
        <v>538119.02</v>
      </c>
      <c r="D161" s="19">
        <f>'1ER AJUST. CUATRIMESTRAL'!D161+'JUNIO ORDINARIO'!D161</f>
        <v>182827.93</v>
      </c>
      <c r="E161" s="19">
        <f>'1ER AJUST. CUATRIMESTRAL'!E161+'JUNIO ORDINARIO'!E161</f>
        <v>7346.7999999999993</v>
      </c>
      <c r="F161" s="19">
        <v>4558.3600000000006</v>
      </c>
      <c r="G161" s="19">
        <v>5766.73</v>
      </c>
      <c r="H161" s="19">
        <v>2478.6999999999998</v>
      </c>
      <c r="I161" s="19">
        <v>9241.14</v>
      </c>
      <c r="J161" s="19">
        <v>708.86</v>
      </c>
      <c r="K161" s="19">
        <v>1634.31</v>
      </c>
      <c r="L161" s="19">
        <v>1026</v>
      </c>
      <c r="M161" s="19">
        <v>2519.61</v>
      </c>
      <c r="N161" s="19">
        <v>0</v>
      </c>
      <c r="O161" s="11">
        <f t="shared" si="2"/>
        <v>756227.46</v>
      </c>
    </row>
    <row r="162" spans="1:15" x14ac:dyDescent="0.2">
      <c r="A162" s="8">
        <v>159</v>
      </c>
      <c r="B162" s="18" t="s">
        <v>180</v>
      </c>
      <c r="C162" s="19">
        <f>'1ER AJUST. CUATRIMESTRAL'!C162+'JUNIO ORDINARIO'!C162</f>
        <v>483836.67</v>
      </c>
      <c r="D162" s="19">
        <f>'1ER AJUST. CUATRIMESTRAL'!D162+'JUNIO ORDINARIO'!D162</f>
        <v>73385.91</v>
      </c>
      <c r="E162" s="19">
        <f>'1ER AJUST. CUATRIMESTRAL'!E162+'JUNIO ORDINARIO'!E162</f>
        <v>6480.66</v>
      </c>
      <c r="F162" s="19">
        <v>8392.6699999999983</v>
      </c>
      <c r="G162" s="19">
        <v>14497.26</v>
      </c>
      <c r="H162" s="19">
        <v>2177.0300000000002</v>
      </c>
      <c r="I162" s="19">
        <v>10816.84</v>
      </c>
      <c r="J162" s="19">
        <v>809.19</v>
      </c>
      <c r="K162" s="19">
        <v>1124.72</v>
      </c>
      <c r="L162" s="19">
        <v>0</v>
      </c>
      <c r="M162" s="19">
        <v>3397.53</v>
      </c>
      <c r="N162" s="19">
        <v>0</v>
      </c>
      <c r="O162" s="11">
        <f t="shared" si="2"/>
        <v>604918.48</v>
      </c>
    </row>
    <row r="163" spans="1:15" x14ac:dyDescent="0.2">
      <c r="A163" s="8">
        <v>160</v>
      </c>
      <c r="B163" s="18" t="s">
        <v>181</v>
      </c>
      <c r="C163" s="19">
        <f>'1ER AJUST. CUATRIMESTRAL'!C163+'JUNIO ORDINARIO'!C163</f>
        <v>211052.62</v>
      </c>
      <c r="D163" s="19">
        <f>'1ER AJUST. CUATRIMESTRAL'!D163+'JUNIO ORDINARIO'!D163</f>
        <v>89645.19</v>
      </c>
      <c r="E163" s="19">
        <f>'1ER AJUST. CUATRIMESTRAL'!E163+'JUNIO ORDINARIO'!E163</f>
        <v>2879.5499999999997</v>
      </c>
      <c r="F163" s="19">
        <v>5167.8099999999995</v>
      </c>
      <c r="G163" s="19">
        <v>3652.43</v>
      </c>
      <c r="H163" s="19">
        <v>939.48</v>
      </c>
      <c r="I163" s="19">
        <v>3173.48</v>
      </c>
      <c r="J163" s="19">
        <v>445.92</v>
      </c>
      <c r="K163" s="19">
        <v>382.68</v>
      </c>
      <c r="L163" s="19">
        <v>10403</v>
      </c>
      <c r="M163" s="19">
        <v>2305.9699999999998</v>
      </c>
      <c r="N163" s="19">
        <v>0</v>
      </c>
      <c r="O163" s="11">
        <f t="shared" si="2"/>
        <v>330048.12999999989</v>
      </c>
    </row>
    <row r="164" spans="1:15" x14ac:dyDescent="0.2">
      <c r="A164" s="8">
        <v>161</v>
      </c>
      <c r="B164" s="18" t="s">
        <v>182</v>
      </c>
      <c r="C164" s="19">
        <f>'1ER AJUST. CUATRIMESTRAL'!C164+'JUNIO ORDINARIO'!C164</f>
        <v>274299.64</v>
      </c>
      <c r="D164" s="19">
        <f>'1ER AJUST. CUATRIMESTRAL'!D164+'JUNIO ORDINARIO'!D164</f>
        <v>48706.43</v>
      </c>
      <c r="E164" s="19">
        <f>'1ER AJUST. CUATRIMESTRAL'!E164+'JUNIO ORDINARIO'!E164</f>
        <v>3934.9</v>
      </c>
      <c r="F164" s="19">
        <v>6387.5199999999995</v>
      </c>
      <c r="G164" s="19">
        <v>7025.75</v>
      </c>
      <c r="H164" s="19">
        <v>1239.07</v>
      </c>
      <c r="I164" s="19">
        <v>5323.16</v>
      </c>
      <c r="J164" s="19">
        <v>575.63</v>
      </c>
      <c r="K164" s="19">
        <v>552.11</v>
      </c>
      <c r="L164" s="19">
        <v>0</v>
      </c>
      <c r="M164" s="19">
        <v>2651.67</v>
      </c>
      <c r="N164" s="19">
        <v>0</v>
      </c>
      <c r="O164" s="11">
        <f t="shared" si="2"/>
        <v>350695.88</v>
      </c>
    </row>
    <row r="165" spans="1:15" x14ac:dyDescent="0.2">
      <c r="A165" s="8">
        <v>162</v>
      </c>
      <c r="B165" s="18" t="s">
        <v>183</v>
      </c>
      <c r="C165" s="19">
        <f>'1ER AJUST. CUATRIMESTRAL'!C165+'JUNIO ORDINARIO'!C165</f>
        <v>209414.43</v>
      </c>
      <c r="D165" s="19">
        <f>'1ER AJUST. CUATRIMESTRAL'!D165+'JUNIO ORDINARIO'!D165</f>
        <v>42706</v>
      </c>
      <c r="E165" s="19">
        <f>'1ER AJUST. CUATRIMESTRAL'!E165+'JUNIO ORDINARIO'!E165</f>
        <v>2957.5499999999997</v>
      </c>
      <c r="F165" s="19">
        <v>4889.4799999999996</v>
      </c>
      <c r="G165" s="19">
        <v>5379.31</v>
      </c>
      <c r="H165" s="19">
        <v>942.11</v>
      </c>
      <c r="I165" s="19">
        <v>3989.72</v>
      </c>
      <c r="J165" s="19">
        <v>429.84</v>
      </c>
      <c r="K165" s="19">
        <v>413.85</v>
      </c>
      <c r="L165" s="19">
        <v>17358</v>
      </c>
      <c r="M165" s="19">
        <v>2469.92</v>
      </c>
      <c r="N165" s="19">
        <v>0</v>
      </c>
      <c r="O165" s="11">
        <f t="shared" si="2"/>
        <v>290950.20999999996</v>
      </c>
    </row>
    <row r="166" spans="1:15" x14ac:dyDescent="0.2">
      <c r="A166" s="8">
        <v>163</v>
      </c>
      <c r="B166" s="18" t="s">
        <v>184</v>
      </c>
      <c r="C166" s="19">
        <f>'1ER AJUST. CUATRIMESTRAL'!C166+'JUNIO ORDINARIO'!C166</f>
        <v>183202.88</v>
      </c>
      <c r="D166" s="19">
        <f>'1ER AJUST. CUATRIMESTRAL'!D166+'JUNIO ORDINARIO'!D166</f>
        <v>90690.78</v>
      </c>
      <c r="E166" s="19">
        <f>'1ER AJUST. CUATRIMESTRAL'!E166+'JUNIO ORDINARIO'!E166</f>
        <v>2680.9300000000003</v>
      </c>
      <c r="F166" s="19">
        <v>4867.7099999999991</v>
      </c>
      <c r="G166" s="19">
        <v>4104.75</v>
      </c>
      <c r="H166" s="19">
        <v>826.18</v>
      </c>
      <c r="I166" s="19">
        <v>3123.05</v>
      </c>
      <c r="J166" s="19">
        <v>423.55</v>
      </c>
      <c r="K166" s="19">
        <v>330.57</v>
      </c>
      <c r="L166" s="19">
        <v>0</v>
      </c>
      <c r="M166" s="19">
        <v>2345.3000000000002</v>
      </c>
      <c r="N166" s="19">
        <v>0</v>
      </c>
      <c r="O166" s="11">
        <f t="shared" si="2"/>
        <v>292595.7</v>
      </c>
    </row>
    <row r="167" spans="1:15" x14ac:dyDescent="0.2">
      <c r="A167" s="8">
        <v>164</v>
      </c>
      <c r="B167" s="18" t="s">
        <v>185</v>
      </c>
      <c r="C167" s="19">
        <f>'1ER AJUST. CUATRIMESTRAL'!C167+'JUNIO ORDINARIO'!C167</f>
        <v>286143.95</v>
      </c>
      <c r="D167" s="19">
        <f>'1ER AJUST. CUATRIMESTRAL'!D167+'JUNIO ORDINARIO'!D167</f>
        <v>49835.8</v>
      </c>
      <c r="E167" s="19">
        <f>'1ER AJUST. CUATRIMESTRAL'!E167+'JUNIO ORDINARIO'!E167</f>
        <v>4022.08</v>
      </c>
      <c r="F167" s="19">
        <v>6292.6</v>
      </c>
      <c r="G167" s="19">
        <v>7473.68</v>
      </c>
      <c r="H167" s="19">
        <v>1290.1600000000001</v>
      </c>
      <c r="I167" s="19">
        <v>5653.75</v>
      </c>
      <c r="J167" s="19">
        <v>578.53</v>
      </c>
      <c r="K167" s="19">
        <v>591.4</v>
      </c>
      <c r="L167" s="19">
        <v>0</v>
      </c>
      <c r="M167" s="19">
        <v>2691.79</v>
      </c>
      <c r="N167" s="19">
        <v>0</v>
      </c>
      <c r="O167" s="11">
        <f t="shared" si="2"/>
        <v>364573.74</v>
      </c>
    </row>
    <row r="168" spans="1:15" x14ac:dyDescent="0.2">
      <c r="A168" s="8">
        <v>165</v>
      </c>
      <c r="B168" s="18" t="s">
        <v>186</v>
      </c>
      <c r="C168" s="19">
        <f>'1ER AJUST. CUATRIMESTRAL'!C168+'JUNIO ORDINARIO'!C168</f>
        <v>197206.05</v>
      </c>
      <c r="D168" s="19">
        <f>'1ER AJUST. CUATRIMESTRAL'!D168+'JUNIO ORDINARIO'!D168</f>
        <v>81286.179999999993</v>
      </c>
      <c r="E168" s="19">
        <f>'1ER AJUST. CUATRIMESTRAL'!E168+'JUNIO ORDINARIO'!E168</f>
        <v>2847.87</v>
      </c>
      <c r="F168" s="19">
        <v>5062.37</v>
      </c>
      <c r="G168" s="19">
        <v>4214.4399999999996</v>
      </c>
      <c r="H168" s="19">
        <v>887.82</v>
      </c>
      <c r="I168" s="19">
        <v>3319.98</v>
      </c>
      <c r="J168" s="19">
        <v>434.31</v>
      </c>
      <c r="K168" s="19">
        <v>364.21</v>
      </c>
      <c r="L168" s="19">
        <v>0</v>
      </c>
      <c r="M168" s="19">
        <v>2359.12</v>
      </c>
      <c r="N168" s="19">
        <v>0</v>
      </c>
      <c r="O168" s="11">
        <f t="shared" si="2"/>
        <v>297982.34999999998</v>
      </c>
    </row>
    <row r="169" spans="1:15" x14ac:dyDescent="0.2">
      <c r="A169" s="8">
        <v>166</v>
      </c>
      <c r="B169" s="18" t="s">
        <v>187</v>
      </c>
      <c r="C169" s="19">
        <f>'1ER AJUST. CUATRIMESTRAL'!C169+'JUNIO ORDINARIO'!C169</f>
        <v>1121056.28</v>
      </c>
      <c r="D169" s="19">
        <f>'1ER AJUST. CUATRIMESTRAL'!D169+'JUNIO ORDINARIO'!D169</f>
        <v>438266.42000000004</v>
      </c>
      <c r="E169" s="19">
        <f>'1ER AJUST. CUATRIMESTRAL'!E169+'JUNIO ORDINARIO'!E169</f>
        <v>14987.82</v>
      </c>
      <c r="F169" s="19">
        <v>14436.170000000002</v>
      </c>
      <c r="G169" s="19">
        <v>28902.77</v>
      </c>
      <c r="H169" s="19">
        <v>5087.74</v>
      </c>
      <c r="I169" s="19">
        <v>24941.34</v>
      </c>
      <c r="J169" s="19">
        <v>1586.35</v>
      </c>
      <c r="K169" s="19">
        <v>2986.29</v>
      </c>
      <c r="L169" s="19">
        <v>0</v>
      </c>
      <c r="M169" s="19">
        <v>4931.5</v>
      </c>
      <c r="N169" s="19">
        <v>0</v>
      </c>
      <c r="O169" s="11">
        <f t="shared" si="2"/>
        <v>1657182.6800000004</v>
      </c>
    </row>
    <row r="170" spans="1:15" x14ac:dyDescent="0.2">
      <c r="A170" s="8">
        <v>167</v>
      </c>
      <c r="B170" s="18" t="s">
        <v>188</v>
      </c>
      <c r="C170" s="19">
        <f>'1ER AJUST. CUATRIMESTRAL'!C170+'JUNIO ORDINARIO'!C170</f>
        <v>226052.63</v>
      </c>
      <c r="D170" s="19">
        <f>'1ER AJUST. CUATRIMESTRAL'!D170+'JUNIO ORDINARIO'!D170</f>
        <v>112863.65000000001</v>
      </c>
      <c r="E170" s="19">
        <f>'1ER AJUST. CUATRIMESTRAL'!E170+'JUNIO ORDINARIO'!E170</f>
        <v>3208.1400000000003</v>
      </c>
      <c r="F170" s="19">
        <v>5134.1400000000003</v>
      </c>
      <c r="G170" s="19">
        <v>5610.87</v>
      </c>
      <c r="H170" s="19">
        <v>1020.08</v>
      </c>
      <c r="I170" s="19">
        <v>4294.25</v>
      </c>
      <c r="J170" s="19">
        <v>462.86</v>
      </c>
      <c r="K170" s="19">
        <v>459.77</v>
      </c>
      <c r="L170" s="19">
        <v>0</v>
      </c>
      <c r="M170" s="19">
        <v>2497.29</v>
      </c>
      <c r="N170" s="19">
        <v>0</v>
      </c>
      <c r="O170" s="11">
        <f t="shared" si="2"/>
        <v>361603.68000000005</v>
      </c>
    </row>
    <row r="171" spans="1:15" x14ac:dyDescent="0.2">
      <c r="A171" s="8">
        <v>168</v>
      </c>
      <c r="B171" s="18" t="s">
        <v>189</v>
      </c>
      <c r="C171" s="19">
        <f>'1ER AJUST. CUATRIMESTRAL'!C171+'JUNIO ORDINARIO'!C171</f>
        <v>127592.09</v>
      </c>
      <c r="D171" s="19">
        <f>'1ER AJUST. CUATRIMESTRAL'!D171+'JUNIO ORDINARIO'!D171</f>
        <v>38139.599999999999</v>
      </c>
      <c r="E171" s="19">
        <f>'1ER AJUST. CUATRIMESTRAL'!E171+'JUNIO ORDINARIO'!E171</f>
        <v>1957.9899999999998</v>
      </c>
      <c r="F171" s="19">
        <v>4097.93</v>
      </c>
      <c r="G171" s="19">
        <v>2435.4899999999998</v>
      </c>
      <c r="H171" s="19">
        <v>575.67999999999995</v>
      </c>
      <c r="I171" s="19">
        <v>1828.98</v>
      </c>
      <c r="J171" s="19">
        <v>343.29</v>
      </c>
      <c r="K171" s="19">
        <v>189.7</v>
      </c>
      <c r="L171" s="19">
        <v>9800</v>
      </c>
      <c r="M171" s="19">
        <v>2175.5100000000002</v>
      </c>
      <c r="N171" s="19">
        <v>0</v>
      </c>
      <c r="O171" s="11">
        <f t="shared" si="2"/>
        <v>189136.26</v>
      </c>
    </row>
    <row r="172" spans="1:15" x14ac:dyDescent="0.2">
      <c r="A172" s="8">
        <v>169</v>
      </c>
      <c r="B172" s="18" t="s">
        <v>190</v>
      </c>
      <c r="C172" s="19">
        <f>'1ER AJUST. CUATRIMESTRAL'!C172+'JUNIO ORDINARIO'!C172</f>
        <v>403159.73</v>
      </c>
      <c r="D172" s="19">
        <f>'1ER AJUST. CUATRIMESTRAL'!D172+'JUNIO ORDINARIO'!D172</f>
        <v>92530.23</v>
      </c>
      <c r="E172" s="19">
        <f>'1ER AJUST. CUATRIMESTRAL'!E172+'JUNIO ORDINARIO'!E172</f>
        <v>5709.68</v>
      </c>
      <c r="F172" s="19">
        <v>8609.3799999999992</v>
      </c>
      <c r="G172" s="19">
        <v>11731</v>
      </c>
      <c r="H172" s="19">
        <v>1822.97</v>
      </c>
      <c r="I172" s="19">
        <v>8291.27</v>
      </c>
      <c r="J172" s="19">
        <v>792.45</v>
      </c>
      <c r="K172" s="19">
        <v>860.28</v>
      </c>
      <c r="L172" s="19">
        <v>32936</v>
      </c>
      <c r="M172" s="19">
        <v>3055.82</v>
      </c>
      <c r="N172" s="19">
        <v>0</v>
      </c>
      <c r="O172" s="11">
        <f t="shared" si="2"/>
        <v>569498.80999999982</v>
      </c>
    </row>
    <row r="173" spans="1:15" x14ac:dyDescent="0.2">
      <c r="A173" s="8">
        <v>170</v>
      </c>
      <c r="B173" s="18" t="s">
        <v>191</v>
      </c>
      <c r="C173" s="19">
        <f>'1ER AJUST. CUATRIMESTRAL'!C173+'JUNIO ORDINARIO'!C173</f>
        <v>438985.45</v>
      </c>
      <c r="D173" s="19">
        <f>'1ER AJUST. CUATRIMESTRAL'!D173+'JUNIO ORDINARIO'!D173</f>
        <v>93213.53</v>
      </c>
      <c r="E173" s="19">
        <f>'1ER AJUST. CUATRIMESTRAL'!E173+'JUNIO ORDINARIO'!E173</f>
        <v>5724.88</v>
      </c>
      <c r="F173" s="19">
        <v>10102.57</v>
      </c>
      <c r="G173" s="19">
        <v>9995.56</v>
      </c>
      <c r="H173" s="19">
        <v>1938.16</v>
      </c>
      <c r="I173" s="19">
        <v>7464.32</v>
      </c>
      <c r="J173" s="19">
        <v>816.69</v>
      </c>
      <c r="K173" s="19">
        <v>808.73</v>
      </c>
      <c r="L173" s="19">
        <v>31638</v>
      </c>
      <c r="M173" s="19">
        <v>2909.41</v>
      </c>
      <c r="N173" s="19">
        <v>0</v>
      </c>
      <c r="O173" s="11">
        <f t="shared" si="2"/>
        <v>603597.29999999993</v>
      </c>
    </row>
    <row r="174" spans="1:15" x14ac:dyDescent="0.2">
      <c r="A174" s="8">
        <v>171</v>
      </c>
      <c r="B174" s="18" t="s">
        <v>192</v>
      </c>
      <c r="C174" s="19">
        <f>'1ER AJUST. CUATRIMESTRAL'!C174+'JUNIO ORDINARIO'!C174</f>
        <v>1665728.4300000002</v>
      </c>
      <c r="D174" s="19">
        <f>'1ER AJUST. CUATRIMESTRAL'!D174+'JUNIO ORDINARIO'!D174</f>
        <v>719798.94</v>
      </c>
      <c r="E174" s="19">
        <f>'1ER AJUST. CUATRIMESTRAL'!E174+'JUNIO ORDINARIO'!E174</f>
        <v>22185.279999999999</v>
      </c>
      <c r="F174" s="19">
        <v>22940.86</v>
      </c>
      <c r="G174" s="19">
        <v>51871.44</v>
      </c>
      <c r="H174" s="19">
        <v>7540.63</v>
      </c>
      <c r="I174" s="19">
        <v>37969.75</v>
      </c>
      <c r="J174" s="19">
        <v>2467.33</v>
      </c>
      <c r="K174" s="19">
        <v>4307.83</v>
      </c>
      <c r="L174" s="19">
        <v>189917</v>
      </c>
      <c r="M174" s="19">
        <v>6736.24</v>
      </c>
      <c r="N174" s="19">
        <v>0</v>
      </c>
      <c r="O174" s="11">
        <f t="shared" si="2"/>
        <v>2731463.73</v>
      </c>
    </row>
    <row r="175" spans="1:15" x14ac:dyDescent="0.2">
      <c r="A175" s="8">
        <v>172</v>
      </c>
      <c r="B175" s="18" t="s">
        <v>193</v>
      </c>
      <c r="C175" s="19">
        <f>'1ER AJUST. CUATRIMESTRAL'!C175+'JUNIO ORDINARIO'!C175</f>
        <v>76198.8</v>
      </c>
      <c r="D175" s="19">
        <f>'1ER AJUST. CUATRIMESTRAL'!D175+'JUNIO ORDINARIO'!D175</f>
        <v>32056.84</v>
      </c>
      <c r="E175" s="19">
        <f>'1ER AJUST. CUATRIMESTRAL'!E175+'JUNIO ORDINARIO'!E175</f>
        <v>1140.4000000000001</v>
      </c>
      <c r="F175" s="19">
        <v>1949.39</v>
      </c>
      <c r="G175" s="19">
        <v>1034.06</v>
      </c>
      <c r="H175" s="19">
        <v>346.37</v>
      </c>
      <c r="I175" s="19">
        <v>1062.8</v>
      </c>
      <c r="J175" s="19">
        <v>172.99</v>
      </c>
      <c r="K175" s="19">
        <v>147.19</v>
      </c>
      <c r="L175" s="19">
        <v>1760</v>
      </c>
      <c r="M175" s="19">
        <v>2034.68</v>
      </c>
      <c r="N175" s="19">
        <v>0</v>
      </c>
      <c r="O175" s="11">
        <f t="shared" si="2"/>
        <v>117903.51999999999</v>
      </c>
    </row>
    <row r="176" spans="1:15" x14ac:dyDescent="0.2">
      <c r="A176" s="8">
        <v>173</v>
      </c>
      <c r="B176" s="18" t="s">
        <v>194</v>
      </c>
      <c r="C176" s="19">
        <f>'1ER AJUST. CUATRIMESTRAL'!C176+'JUNIO ORDINARIO'!C176</f>
        <v>183243.09</v>
      </c>
      <c r="D176" s="19">
        <f>'1ER AJUST. CUATRIMESTRAL'!D176+'JUNIO ORDINARIO'!D176</f>
        <v>70330.69</v>
      </c>
      <c r="E176" s="19">
        <f>'1ER AJUST. CUATRIMESTRAL'!E176+'JUNIO ORDINARIO'!E176</f>
        <v>2546.61</v>
      </c>
      <c r="F176" s="19">
        <v>4357.82</v>
      </c>
      <c r="G176" s="19">
        <v>3721.13</v>
      </c>
      <c r="H176" s="19">
        <v>820.61</v>
      </c>
      <c r="I176" s="19">
        <v>3065.76</v>
      </c>
      <c r="J176" s="19">
        <v>387.16</v>
      </c>
      <c r="K176" s="19">
        <v>349.06</v>
      </c>
      <c r="L176" s="19">
        <v>7488</v>
      </c>
      <c r="M176" s="19">
        <v>2313.41</v>
      </c>
      <c r="N176" s="19">
        <v>0</v>
      </c>
      <c r="O176" s="11">
        <f t="shared" si="2"/>
        <v>278623.33999999991</v>
      </c>
    </row>
    <row r="177" spans="1:15" x14ac:dyDescent="0.2">
      <c r="A177" s="8">
        <v>174</v>
      </c>
      <c r="B177" s="18" t="s">
        <v>195</v>
      </c>
      <c r="C177" s="19">
        <f>'1ER AJUST. CUATRIMESTRAL'!C177+'JUNIO ORDINARIO'!C177</f>
        <v>371331.87999999995</v>
      </c>
      <c r="D177" s="19">
        <f>'1ER AJUST. CUATRIMESTRAL'!D177+'JUNIO ORDINARIO'!D177</f>
        <v>83962.38</v>
      </c>
      <c r="E177" s="19">
        <f>'1ER AJUST. CUATRIMESTRAL'!E177+'JUNIO ORDINARIO'!E177</f>
        <v>4795.4799999999996</v>
      </c>
      <c r="F177" s="19">
        <v>5302.67</v>
      </c>
      <c r="G177" s="19">
        <v>11448.41</v>
      </c>
      <c r="H177" s="19">
        <v>1667.53</v>
      </c>
      <c r="I177" s="19">
        <v>8899.24</v>
      </c>
      <c r="J177" s="19">
        <v>547.79999999999995</v>
      </c>
      <c r="K177" s="19">
        <v>923.01</v>
      </c>
      <c r="L177" s="19">
        <v>0</v>
      </c>
      <c r="M177" s="19">
        <v>3138.99</v>
      </c>
      <c r="N177" s="19">
        <v>0</v>
      </c>
      <c r="O177" s="11">
        <f t="shared" si="2"/>
        <v>492017.3899999999</v>
      </c>
    </row>
    <row r="178" spans="1:15" x14ac:dyDescent="0.2">
      <c r="A178" s="8">
        <v>175</v>
      </c>
      <c r="B178" s="18" t="s">
        <v>196</v>
      </c>
      <c r="C178" s="19">
        <f>'1ER AJUST. CUATRIMESTRAL'!C178+'JUNIO ORDINARIO'!C178</f>
        <v>179142.12000000002</v>
      </c>
      <c r="D178" s="19">
        <f>'1ER AJUST. CUATRIMESTRAL'!D178+'JUNIO ORDINARIO'!D178</f>
        <v>59659.29</v>
      </c>
      <c r="E178" s="19">
        <f>'1ER AJUST. CUATRIMESTRAL'!E178+'JUNIO ORDINARIO'!E178</f>
        <v>2666.22</v>
      </c>
      <c r="F178" s="19">
        <v>5280.2</v>
      </c>
      <c r="G178" s="19">
        <v>3665.28</v>
      </c>
      <c r="H178" s="19">
        <v>806.44</v>
      </c>
      <c r="I178" s="19">
        <v>2784.34</v>
      </c>
      <c r="J178" s="19">
        <v>451.43</v>
      </c>
      <c r="K178" s="19">
        <v>289.85000000000002</v>
      </c>
      <c r="L178" s="19">
        <v>4161</v>
      </c>
      <c r="M178" s="19">
        <v>2304.65</v>
      </c>
      <c r="N178" s="19">
        <v>0</v>
      </c>
      <c r="O178" s="11">
        <f t="shared" si="2"/>
        <v>261210.82000000004</v>
      </c>
    </row>
    <row r="179" spans="1:15" x14ac:dyDescent="0.2">
      <c r="A179" s="8">
        <v>176</v>
      </c>
      <c r="B179" s="18" t="s">
        <v>197</v>
      </c>
      <c r="C179" s="19">
        <f>'1ER AJUST. CUATRIMESTRAL'!C179+'JUNIO ORDINARIO'!C179</f>
        <v>324034.06</v>
      </c>
      <c r="D179" s="19">
        <f>'1ER AJUST. CUATRIMESTRAL'!D179+'JUNIO ORDINARIO'!D179</f>
        <v>81481.460000000006</v>
      </c>
      <c r="E179" s="19">
        <f>'1ER AJUST. CUATRIMESTRAL'!E179+'JUNIO ORDINARIO'!E179</f>
        <v>4666.5</v>
      </c>
      <c r="F179" s="19">
        <v>8867.9599999999991</v>
      </c>
      <c r="G179" s="19">
        <v>7060.97</v>
      </c>
      <c r="H179" s="19">
        <v>1454.38</v>
      </c>
      <c r="I179" s="19">
        <v>5313.41</v>
      </c>
      <c r="J179" s="19">
        <v>794.28</v>
      </c>
      <c r="K179" s="19">
        <v>551.1</v>
      </c>
      <c r="L179" s="19">
        <v>0</v>
      </c>
      <c r="M179" s="19">
        <v>2650.34</v>
      </c>
      <c r="N179" s="19">
        <v>0</v>
      </c>
      <c r="O179" s="11">
        <f t="shared" si="2"/>
        <v>436874.46</v>
      </c>
    </row>
    <row r="180" spans="1:15" x14ac:dyDescent="0.2">
      <c r="A180" s="8">
        <v>177</v>
      </c>
      <c r="B180" s="18" t="s">
        <v>198</v>
      </c>
      <c r="C180" s="19">
        <f>'1ER AJUST. CUATRIMESTRAL'!C180+'JUNIO ORDINARIO'!C180</f>
        <v>1081198.46</v>
      </c>
      <c r="D180" s="19">
        <f>'1ER AJUST. CUATRIMESTRAL'!D180+'JUNIO ORDINARIO'!D180</f>
        <v>435061.77</v>
      </c>
      <c r="E180" s="19">
        <f>'1ER AJUST. CUATRIMESTRAL'!E180+'JUNIO ORDINARIO'!E180</f>
        <v>14419.36</v>
      </c>
      <c r="F180" s="19">
        <v>11829.82</v>
      </c>
      <c r="G180" s="19">
        <v>26311.77</v>
      </c>
      <c r="H180" s="19">
        <v>4925.32</v>
      </c>
      <c r="I180" s="19">
        <v>24078.78</v>
      </c>
      <c r="J180" s="19">
        <v>1455.84</v>
      </c>
      <c r="K180" s="19">
        <v>3032.37</v>
      </c>
      <c r="L180" s="19">
        <v>0</v>
      </c>
      <c r="M180" s="19">
        <v>4680.3999999999996</v>
      </c>
      <c r="N180" s="19">
        <v>0</v>
      </c>
      <c r="O180" s="11">
        <f t="shared" si="2"/>
        <v>1606993.8900000004</v>
      </c>
    </row>
    <row r="181" spans="1:15" x14ac:dyDescent="0.2">
      <c r="A181" s="8">
        <v>178</v>
      </c>
      <c r="B181" s="18" t="s">
        <v>199</v>
      </c>
      <c r="C181" s="19">
        <f>'1ER AJUST. CUATRIMESTRAL'!C181+'JUNIO ORDINARIO'!C181</f>
        <v>529908.44999999995</v>
      </c>
      <c r="D181" s="19">
        <f>'1ER AJUST. CUATRIMESTRAL'!D181+'JUNIO ORDINARIO'!D181</f>
        <v>253471.16</v>
      </c>
      <c r="E181" s="19">
        <f>'1ER AJUST. CUATRIMESTRAL'!E181+'JUNIO ORDINARIO'!E181</f>
        <v>6818.04</v>
      </c>
      <c r="F181" s="19">
        <v>6549.43</v>
      </c>
      <c r="G181" s="19">
        <v>16872.53</v>
      </c>
      <c r="H181" s="19">
        <v>2387.23</v>
      </c>
      <c r="I181" s="19">
        <v>13205.73</v>
      </c>
      <c r="J181" s="19">
        <v>720.84</v>
      </c>
      <c r="K181" s="19">
        <v>1391.41</v>
      </c>
      <c r="L181" s="19">
        <v>0</v>
      </c>
      <c r="M181" s="19">
        <v>3704.43</v>
      </c>
      <c r="N181" s="19">
        <v>0</v>
      </c>
      <c r="O181" s="11">
        <f t="shared" si="2"/>
        <v>835029.25000000012</v>
      </c>
    </row>
    <row r="182" spans="1:15" x14ac:dyDescent="0.2">
      <c r="A182" s="8">
        <v>179</v>
      </c>
      <c r="B182" s="18" t="s">
        <v>200</v>
      </c>
      <c r="C182" s="19">
        <f>'1ER AJUST. CUATRIMESTRAL'!C182+'JUNIO ORDINARIO'!C182</f>
        <v>224961.44000000003</v>
      </c>
      <c r="D182" s="19">
        <f>'1ER AJUST. CUATRIMESTRAL'!D182+'JUNIO ORDINARIO'!D182</f>
        <v>123575.57</v>
      </c>
      <c r="E182" s="19">
        <f>'1ER AJUST. CUATRIMESTRAL'!E182+'JUNIO ORDINARIO'!E182</f>
        <v>3247.63</v>
      </c>
      <c r="F182" s="19">
        <v>5054.3900000000003</v>
      </c>
      <c r="G182" s="19">
        <v>3709.19</v>
      </c>
      <c r="H182" s="19">
        <v>1019.81</v>
      </c>
      <c r="I182" s="19">
        <v>3552.72</v>
      </c>
      <c r="J182" s="19">
        <v>469.88</v>
      </c>
      <c r="K182" s="19">
        <v>469.61</v>
      </c>
      <c r="L182" s="19">
        <v>818</v>
      </c>
      <c r="M182" s="19">
        <v>2310.7600000000002</v>
      </c>
      <c r="N182" s="19">
        <v>0</v>
      </c>
      <c r="O182" s="11">
        <f t="shared" si="2"/>
        <v>369189</v>
      </c>
    </row>
    <row r="183" spans="1:15" x14ac:dyDescent="0.2">
      <c r="A183" s="8">
        <v>180</v>
      </c>
      <c r="B183" s="18" t="s">
        <v>201</v>
      </c>
      <c r="C183" s="19">
        <f>'1ER AJUST. CUATRIMESTRAL'!C183+'JUNIO ORDINARIO'!C183</f>
        <v>234548.88999999998</v>
      </c>
      <c r="D183" s="19">
        <f>'1ER AJUST. CUATRIMESTRAL'!D183+'JUNIO ORDINARIO'!D183</f>
        <v>49337.599999999999</v>
      </c>
      <c r="E183" s="19">
        <f>'1ER AJUST. CUATRIMESTRAL'!E183+'JUNIO ORDINARIO'!E183</f>
        <v>3351.2</v>
      </c>
      <c r="F183" s="19">
        <v>5407.76</v>
      </c>
      <c r="G183" s="19">
        <v>6002.7</v>
      </c>
      <c r="H183" s="19">
        <v>1058.98</v>
      </c>
      <c r="I183" s="19">
        <v>4570.51</v>
      </c>
      <c r="J183" s="19">
        <v>489.86</v>
      </c>
      <c r="K183" s="19">
        <v>474.05</v>
      </c>
      <c r="L183" s="19">
        <v>0</v>
      </c>
      <c r="M183" s="19">
        <v>2549.1</v>
      </c>
      <c r="N183" s="19">
        <v>0</v>
      </c>
      <c r="O183" s="11">
        <f t="shared" si="2"/>
        <v>307790.64999999997</v>
      </c>
    </row>
    <row r="184" spans="1:15" x14ac:dyDescent="0.2">
      <c r="A184" s="8">
        <v>181</v>
      </c>
      <c r="B184" s="18" t="s">
        <v>202</v>
      </c>
      <c r="C184" s="19">
        <f>'1ER AJUST. CUATRIMESTRAL'!C184+'JUNIO ORDINARIO'!C184</f>
        <v>114694.56</v>
      </c>
      <c r="D184" s="19">
        <f>'1ER AJUST. CUATRIMESTRAL'!D184+'JUNIO ORDINARIO'!D184</f>
        <v>57433.179999999993</v>
      </c>
      <c r="E184" s="19">
        <f>'1ER AJUST. CUATRIMESTRAL'!E184+'JUNIO ORDINARIO'!E184</f>
        <v>1745.1899999999998</v>
      </c>
      <c r="F184" s="19">
        <v>3593.7299999999996</v>
      </c>
      <c r="G184" s="19">
        <v>1162.03</v>
      </c>
      <c r="H184" s="19">
        <v>517.45000000000005</v>
      </c>
      <c r="I184" s="19">
        <v>1229.32</v>
      </c>
      <c r="J184" s="19">
        <v>299.79000000000002</v>
      </c>
      <c r="K184" s="19">
        <v>175.35</v>
      </c>
      <c r="L184" s="19">
        <v>0</v>
      </c>
      <c r="M184" s="19">
        <v>2046.64</v>
      </c>
      <c r="N184" s="19">
        <v>0</v>
      </c>
      <c r="O184" s="11">
        <f t="shared" si="2"/>
        <v>182897.24000000005</v>
      </c>
    </row>
    <row r="185" spans="1:15" x14ac:dyDescent="0.2">
      <c r="A185" s="8">
        <v>182</v>
      </c>
      <c r="B185" s="18" t="s">
        <v>203</v>
      </c>
      <c r="C185" s="19">
        <f>'1ER AJUST. CUATRIMESTRAL'!C185+'JUNIO ORDINARIO'!C185</f>
        <v>231059.03</v>
      </c>
      <c r="D185" s="19">
        <f>'1ER AJUST. CUATRIMESTRAL'!D185+'JUNIO ORDINARIO'!D185</f>
        <v>49492.6</v>
      </c>
      <c r="E185" s="19">
        <f>'1ER AJUST. CUATRIMESTRAL'!E185+'JUNIO ORDINARIO'!E185</f>
        <v>3335.4</v>
      </c>
      <c r="F185" s="19">
        <v>5703.52</v>
      </c>
      <c r="G185" s="19">
        <v>5713.57</v>
      </c>
      <c r="H185" s="19">
        <v>1042.32</v>
      </c>
      <c r="I185" s="19">
        <v>4261.78</v>
      </c>
      <c r="J185" s="19">
        <v>507.36</v>
      </c>
      <c r="K185" s="19">
        <v>443.28</v>
      </c>
      <c r="L185" s="19">
        <v>0</v>
      </c>
      <c r="M185" s="19">
        <v>2505.79</v>
      </c>
      <c r="N185" s="19">
        <v>0</v>
      </c>
      <c r="O185" s="11">
        <f t="shared" si="2"/>
        <v>304064.65000000008</v>
      </c>
    </row>
    <row r="186" spans="1:15" x14ac:dyDescent="0.2">
      <c r="A186" s="8">
        <v>183</v>
      </c>
      <c r="B186" s="18" t="s">
        <v>204</v>
      </c>
      <c r="C186" s="19">
        <f>'1ER AJUST. CUATRIMESTRAL'!C186+'JUNIO ORDINARIO'!C186</f>
        <v>193581.74000000002</v>
      </c>
      <c r="D186" s="19">
        <f>'1ER AJUST. CUATRIMESTRAL'!D186+'JUNIO ORDINARIO'!D186</f>
        <v>137220.23000000001</v>
      </c>
      <c r="E186" s="19">
        <f>'1ER AJUST. CUATRIMESTRAL'!E186+'JUNIO ORDINARIO'!E186</f>
        <v>2833.7599999999998</v>
      </c>
      <c r="F186" s="19">
        <v>5098.74</v>
      </c>
      <c r="G186" s="19">
        <v>3813.51</v>
      </c>
      <c r="H186" s="19">
        <v>873.88</v>
      </c>
      <c r="I186" s="19">
        <v>3100.82</v>
      </c>
      <c r="J186" s="19">
        <v>447.84</v>
      </c>
      <c r="K186" s="19">
        <v>352.69</v>
      </c>
      <c r="L186" s="19">
        <v>14924</v>
      </c>
      <c r="M186" s="19">
        <v>2318.1999999999998</v>
      </c>
      <c r="N186" s="19">
        <v>0</v>
      </c>
      <c r="O186" s="11">
        <f t="shared" si="2"/>
        <v>364565.41000000009</v>
      </c>
    </row>
    <row r="187" spans="1:15" x14ac:dyDescent="0.2">
      <c r="A187" s="8">
        <v>184</v>
      </c>
      <c r="B187" s="18" t="s">
        <v>205</v>
      </c>
      <c r="C187" s="19">
        <f>'1ER AJUST. CUATRIMESTRAL'!C187+'JUNIO ORDINARIO'!C187</f>
        <v>29709920.150000002</v>
      </c>
      <c r="D187" s="19">
        <f>'1ER AJUST. CUATRIMESTRAL'!D187+'JUNIO ORDINARIO'!D187</f>
        <v>10552832.039999999</v>
      </c>
      <c r="E187" s="19">
        <f>'1ER AJUST. CUATRIMESTRAL'!E187+'JUNIO ORDINARIO'!E187</f>
        <v>362996.4</v>
      </c>
      <c r="F187" s="19">
        <v>303155.22000000003</v>
      </c>
      <c r="G187" s="19">
        <v>401684.33</v>
      </c>
      <c r="H187" s="19">
        <v>132884.13</v>
      </c>
      <c r="I187" s="19">
        <v>508572.42</v>
      </c>
      <c r="J187" s="19">
        <v>33781.839999999997</v>
      </c>
      <c r="K187" s="19">
        <v>80083.08</v>
      </c>
      <c r="L187" s="19">
        <v>1987587</v>
      </c>
      <c r="M187" s="19">
        <v>44295.03</v>
      </c>
      <c r="N187" s="19">
        <v>272758.11</v>
      </c>
      <c r="O187" s="11">
        <f t="shared" si="2"/>
        <v>44390549.75</v>
      </c>
    </row>
    <row r="188" spans="1:15" ht="15" customHeight="1" x14ac:dyDescent="0.2">
      <c r="A188" s="8">
        <v>185</v>
      </c>
      <c r="B188" s="18" t="s">
        <v>206</v>
      </c>
      <c r="C188" s="19">
        <f>'1ER AJUST. CUATRIMESTRAL'!C188+'JUNIO ORDINARIO'!C188</f>
        <v>729721.6</v>
      </c>
      <c r="D188" s="19">
        <f>'1ER AJUST. CUATRIMESTRAL'!D188+'JUNIO ORDINARIO'!D188</f>
        <v>100173.8</v>
      </c>
      <c r="E188" s="19">
        <f>'1ER AJUST. CUATRIMESTRAL'!E188+'JUNIO ORDINARIO'!E188</f>
        <v>9763.2200000000012</v>
      </c>
      <c r="F188" s="19">
        <v>11167.67</v>
      </c>
      <c r="G188" s="19">
        <v>22895</v>
      </c>
      <c r="H188" s="19">
        <v>3296.59</v>
      </c>
      <c r="I188" s="19">
        <v>17429.95</v>
      </c>
      <c r="J188" s="19">
        <v>1152.69</v>
      </c>
      <c r="K188" s="19">
        <v>1807.81</v>
      </c>
      <c r="L188" s="19">
        <v>0</v>
      </c>
      <c r="M188" s="19">
        <v>4301.49</v>
      </c>
      <c r="N188" s="19">
        <v>0</v>
      </c>
      <c r="O188" s="11">
        <f t="shared" si="2"/>
        <v>901709.82</v>
      </c>
    </row>
    <row r="189" spans="1:15" ht="15" customHeight="1" x14ac:dyDescent="0.2">
      <c r="A189" s="8">
        <v>186</v>
      </c>
      <c r="B189" s="18" t="s">
        <v>207</v>
      </c>
      <c r="C189" s="19">
        <f>'1ER AJUST. CUATRIMESTRAL'!C189+'JUNIO ORDINARIO'!C189</f>
        <v>117818.37999999999</v>
      </c>
      <c r="D189" s="19">
        <f>'1ER AJUST. CUATRIMESTRAL'!D189+'JUNIO ORDINARIO'!D189</f>
        <v>61340.43</v>
      </c>
      <c r="E189" s="19">
        <f>'1ER AJUST. CUATRIMESTRAL'!E189+'JUNIO ORDINARIO'!E189</f>
        <v>1912.96</v>
      </c>
      <c r="F189" s="19">
        <v>4720.59</v>
      </c>
      <c r="G189" s="19">
        <v>1342.17</v>
      </c>
      <c r="H189" s="19">
        <v>531.36</v>
      </c>
      <c r="I189" s="19">
        <v>1076.98</v>
      </c>
      <c r="J189" s="19">
        <v>378.36</v>
      </c>
      <c r="K189" s="19">
        <v>119.34</v>
      </c>
      <c r="L189" s="19">
        <v>4296</v>
      </c>
      <c r="M189" s="19">
        <v>2065.5</v>
      </c>
      <c r="N189" s="19">
        <v>0</v>
      </c>
      <c r="O189" s="11">
        <f t="shared" si="2"/>
        <v>195602.06999999998</v>
      </c>
    </row>
    <row r="190" spans="1:15" ht="15" customHeight="1" x14ac:dyDescent="0.2">
      <c r="A190" s="8">
        <v>187</v>
      </c>
      <c r="B190" s="18" t="s">
        <v>208</v>
      </c>
      <c r="C190" s="19">
        <f>'1ER AJUST. CUATRIMESTRAL'!C190+'JUNIO ORDINARIO'!C190</f>
        <v>220218.25</v>
      </c>
      <c r="D190" s="19">
        <f>'1ER AJUST. CUATRIMESTRAL'!D190+'JUNIO ORDINARIO'!D190</f>
        <v>49841.79</v>
      </c>
      <c r="E190" s="19">
        <f>'1ER AJUST. CUATRIMESTRAL'!E190+'JUNIO ORDINARIO'!E190</f>
        <v>3208.45</v>
      </c>
      <c r="F190" s="19">
        <v>6229.68</v>
      </c>
      <c r="G190" s="19">
        <v>4717.25</v>
      </c>
      <c r="H190" s="19">
        <v>988.71</v>
      </c>
      <c r="I190" s="19">
        <v>3525.38</v>
      </c>
      <c r="J190" s="19">
        <v>537.54</v>
      </c>
      <c r="K190" s="19">
        <v>365.65</v>
      </c>
      <c r="L190" s="19">
        <v>0</v>
      </c>
      <c r="M190" s="19">
        <v>2406.6799999999998</v>
      </c>
      <c r="N190" s="19">
        <v>0</v>
      </c>
      <c r="O190" s="11">
        <f t="shared" si="2"/>
        <v>292039.38</v>
      </c>
    </row>
    <row r="191" spans="1:15" ht="15" customHeight="1" x14ac:dyDescent="0.2">
      <c r="A191" s="8">
        <v>188</v>
      </c>
      <c r="B191" s="18" t="s">
        <v>209</v>
      </c>
      <c r="C191" s="19">
        <f>'1ER AJUST. CUATRIMESTRAL'!C191+'JUNIO ORDINARIO'!C191</f>
        <v>816081.34000000008</v>
      </c>
      <c r="D191" s="19">
        <f>'1ER AJUST. CUATRIMESTRAL'!D191+'JUNIO ORDINARIO'!D191</f>
        <v>213347.59</v>
      </c>
      <c r="E191" s="19">
        <f>'1ER AJUST. CUATRIMESTRAL'!E191+'JUNIO ORDINARIO'!E191</f>
        <v>10818.939999999999</v>
      </c>
      <c r="F191" s="19">
        <v>11155.73</v>
      </c>
      <c r="G191" s="19">
        <v>25139.46</v>
      </c>
      <c r="H191" s="19">
        <v>3691.5</v>
      </c>
      <c r="I191" s="19">
        <v>19422.11</v>
      </c>
      <c r="J191" s="19">
        <v>1200.49</v>
      </c>
      <c r="K191" s="19">
        <v>2109.2600000000002</v>
      </c>
      <c r="L191" s="19">
        <v>0</v>
      </c>
      <c r="M191" s="19">
        <v>4479.5200000000004</v>
      </c>
      <c r="N191" s="19">
        <v>0</v>
      </c>
      <c r="O191" s="11">
        <f t="shared" si="2"/>
        <v>1107445.9400000002</v>
      </c>
    </row>
    <row r="192" spans="1:15" ht="15" customHeight="1" x14ac:dyDescent="0.2">
      <c r="A192" s="8">
        <v>189</v>
      </c>
      <c r="B192" s="18" t="s">
        <v>210</v>
      </c>
      <c r="C192" s="19">
        <f>'1ER AJUST. CUATRIMESTRAL'!C192+'JUNIO ORDINARIO'!C192</f>
        <v>313590.35000000003</v>
      </c>
      <c r="D192" s="19">
        <f>'1ER AJUST. CUATRIMESTRAL'!D192+'JUNIO ORDINARIO'!D192</f>
        <v>43609.599999999999</v>
      </c>
      <c r="E192" s="19">
        <f>'1ER AJUST. CUATRIMESTRAL'!E192+'JUNIO ORDINARIO'!E192</f>
        <v>4340.0599999999995</v>
      </c>
      <c r="F192" s="19">
        <v>5349.6</v>
      </c>
      <c r="G192" s="19">
        <v>8217.6</v>
      </c>
      <c r="H192" s="19">
        <v>1422.86</v>
      </c>
      <c r="I192" s="19">
        <v>6599.54</v>
      </c>
      <c r="J192" s="19">
        <v>535.07000000000005</v>
      </c>
      <c r="K192" s="19">
        <v>756.92</v>
      </c>
      <c r="L192" s="19">
        <v>11862</v>
      </c>
      <c r="M192" s="19">
        <v>2754.24</v>
      </c>
      <c r="N192" s="19">
        <v>0</v>
      </c>
      <c r="O192" s="11">
        <f t="shared" si="2"/>
        <v>399037.83999999991</v>
      </c>
    </row>
    <row r="193" spans="1:15" x14ac:dyDescent="0.2">
      <c r="A193" s="8">
        <v>190</v>
      </c>
      <c r="B193" s="18" t="s">
        <v>211</v>
      </c>
      <c r="C193" s="19">
        <f>'1ER AJUST. CUATRIMESTRAL'!C193+'JUNIO ORDINARIO'!C193</f>
        <v>1811731.0599999998</v>
      </c>
      <c r="D193" s="19">
        <f>'1ER AJUST. CUATRIMESTRAL'!D193+'JUNIO ORDINARIO'!D193</f>
        <v>149414.20000000001</v>
      </c>
      <c r="E193" s="19">
        <f>'1ER AJUST. CUATRIMESTRAL'!E193+'JUNIO ORDINARIO'!E193</f>
        <v>23974.42</v>
      </c>
      <c r="F193" s="19">
        <v>26540</v>
      </c>
      <c r="G193" s="19">
        <v>58175.38</v>
      </c>
      <c r="H193" s="19">
        <v>8175.08</v>
      </c>
      <c r="I193" s="19">
        <v>43763.03</v>
      </c>
      <c r="J193" s="19">
        <v>2772.28</v>
      </c>
      <c r="K193" s="19">
        <v>4539.03</v>
      </c>
      <c r="L193" s="19">
        <v>0</v>
      </c>
      <c r="M193" s="19">
        <v>7889.97</v>
      </c>
      <c r="N193" s="19">
        <v>289686.21000000002</v>
      </c>
      <c r="O193" s="11">
        <f t="shared" si="2"/>
        <v>2426660.6599999992</v>
      </c>
    </row>
    <row r="194" spans="1:15" ht="15" customHeight="1" x14ac:dyDescent="0.2">
      <c r="A194" s="8">
        <v>191</v>
      </c>
      <c r="B194" s="18" t="s">
        <v>212</v>
      </c>
      <c r="C194" s="19">
        <f>'1ER AJUST. CUATRIMESTRAL'!C194+'JUNIO ORDINARIO'!C194</f>
        <v>58948.829999999994</v>
      </c>
      <c r="D194" s="19">
        <f>'1ER AJUST. CUATRIMESTRAL'!D194+'JUNIO ORDINARIO'!D194</f>
        <v>29136.050000000003</v>
      </c>
      <c r="E194" s="19">
        <f>'1ER AJUST. CUATRIMESTRAL'!E194+'JUNIO ORDINARIO'!E194</f>
        <v>953.7</v>
      </c>
      <c r="F194" s="19">
        <v>2224.6</v>
      </c>
      <c r="G194" s="19">
        <v>753.58</v>
      </c>
      <c r="H194" s="19">
        <v>267.32</v>
      </c>
      <c r="I194" s="19">
        <v>615.34</v>
      </c>
      <c r="J194" s="19">
        <v>190.66</v>
      </c>
      <c r="K194" s="19">
        <v>69.099999999999994</v>
      </c>
      <c r="L194" s="19">
        <v>3782</v>
      </c>
      <c r="M194" s="19">
        <v>2004.92</v>
      </c>
      <c r="N194" s="19">
        <v>0</v>
      </c>
      <c r="O194" s="11">
        <f t="shared" si="2"/>
        <v>98946.10000000002</v>
      </c>
    </row>
    <row r="195" spans="1:15" ht="15" customHeight="1" x14ac:dyDescent="0.2">
      <c r="A195" s="8">
        <v>192</v>
      </c>
      <c r="B195" s="18" t="s">
        <v>213</v>
      </c>
      <c r="C195" s="19">
        <f>'1ER AJUST. CUATRIMESTRAL'!C195+'JUNIO ORDINARIO'!C195</f>
        <v>236846.37</v>
      </c>
      <c r="D195" s="19">
        <f>'1ER AJUST. CUATRIMESTRAL'!D195+'JUNIO ORDINARIO'!D195</f>
        <v>90974.39</v>
      </c>
      <c r="E195" s="19">
        <f>'1ER AJUST. CUATRIMESTRAL'!E195+'JUNIO ORDINARIO'!E195</f>
        <v>3254.76</v>
      </c>
      <c r="F195" s="19">
        <v>3913.8500000000004</v>
      </c>
      <c r="G195" s="19">
        <v>3825.73</v>
      </c>
      <c r="H195" s="19">
        <v>1074.32</v>
      </c>
      <c r="I195" s="19">
        <v>4078.22</v>
      </c>
      <c r="J195" s="19">
        <v>414.28</v>
      </c>
      <c r="K195" s="19">
        <v>576.55999999999995</v>
      </c>
      <c r="L195" s="19">
        <v>8013</v>
      </c>
      <c r="M195" s="19">
        <v>2330.69</v>
      </c>
      <c r="N195" s="19">
        <v>0</v>
      </c>
      <c r="O195" s="11">
        <f t="shared" si="2"/>
        <v>355302.17</v>
      </c>
    </row>
    <row r="196" spans="1:15" ht="15" customHeight="1" x14ac:dyDescent="0.2">
      <c r="A196" s="8">
        <v>193</v>
      </c>
      <c r="B196" s="18" t="s">
        <v>214</v>
      </c>
      <c r="C196" s="19">
        <f>'1ER AJUST. CUATRIMESTRAL'!C196+'JUNIO ORDINARIO'!C196</f>
        <v>435204.86</v>
      </c>
      <c r="D196" s="19">
        <f>'1ER AJUST. CUATRIMESTRAL'!D196+'JUNIO ORDINARIO'!D196</f>
        <v>109995</v>
      </c>
      <c r="E196" s="19">
        <f>'1ER AJUST. CUATRIMESTRAL'!E196+'JUNIO ORDINARIO'!E196</f>
        <v>5772.8600000000006</v>
      </c>
      <c r="F196" s="19">
        <v>3076.46</v>
      </c>
      <c r="G196" s="19">
        <v>7116.85</v>
      </c>
      <c r="H196" s="19">
        <v>1995.01</v>
      </c>
      <c r="I196" s="19">
        <v>8693.2199999999993</v>
      </c>
      <c r="J196" s="19">
        <v>461.67</v>
      </c>
      <c r="K196" s="19">
        <v>1346.93</v>
      </c>
      <c r="L196" s="19">
        <v>0</v>
      </c>
      <c r="M196" s="19">
        <v>2672.13</v>
      </c>
      <c r="N196" s="19">
        <v>0</v>
      </c>
      <c r="O196" s="11">
        <f t="shared" ref="O196:O259" si="3">SUM(C196:N196)</f>
        <v>576334.99</v>
      </c>
    </row>
    <row r="197" spans="1:15" ht="15" customHeight="1" x14ac:dyDescent="0.2">
      <c r="A197" s="8">
        <v>194</v>
      </c>
      <c r="B197" s="18" t="s">
        <v>215</v>
      </c>
      <c r="C197" s="19">
        <f>'1ER AJUST. CUATRIMESTRAL'!C197+'JUNIO ORDINARIO'!C197</f>
        <v>258021.44</v>
      </c>
      <c r="D197" s="19">
        <f>'1ER AJUST. CUATRIMESTRAL'!D197+'JUNIO ORDINARIO'!D197</f>
        <v>110250.19</v>
      </c>
      <c r="E197" s="19">
        <f>'1ER AJUST. CUATRIMESTRAL'!E197+'JUNIO ORDINARIO'!E197</f>
        <v>3428.56</v>
      </c>
      <c r="F197" s="19">
        <v>5289.34</v>
      </c>
      <c r="G197" s="19">
        <v>3489.85</v>
      </c>
      <c r="H197" s="19">
        <v>1153.51</v>
      </c>
      <c r="I197" s="19">
        <v>3711.11</v>
      </c>
      <c r="J197" s="19">
        <v>552.71</v>
      </c>
      <c r="K197" s="19">
        <v>528.16</v>
      </c>
      <c r="L197" s="19">
        <v>1477</v>
      </c>
      <c r="M197" s="19">
        <v>2290.83</v>
      </c>
      <c r="N197" s="19">
        <v>0</v>
      </c>
      <c r="O197" s="11">
        <f t="shared" si="3"/>
        <v>390192.7</v>
      </c>
    </row>
    <row r="198" spans="1:15" x14ac:dyDescent="0.2">
      <c r="A198" s="8">
        <v>195</v>
      </c>
      <c r="B198" s="18" t="s">
        <v>216</v>
      </c>
      <c r="C198" s="19">
        <f>'1ER AJUST. CUATRIMESTRAL'!C198+'JUNIO ORDINARIO'!C198</f>
        <v>192716.41</v>
      </c>
      <c r="D198" s="19">
        <f>'1ER AJUST. CUATRIMESTRAL'!D198+'JUNIO ORDINARIO'!D198</f>
        <v>65187.76</v>
      </c>
      <c r="E198" s="19">
        <f>'1ER AJUST. CUATRIMESTRAL'!E198+'JUNIO ORDINARIO'!E198</f>
        <v>2859.39</v>
      </c>
      <c r="F198" s="19">
        <v>6785.14</v>
      </c>
      <c r="G198" s="19">
        <v>2801.43</v>
      </c>
      <c r="H198" s="19">
        <v>858.84</v>
      </c>
      <c r="I198" s="19">
        <v>2090.65</v>
      </c>
      <c r="J198" s="19">
        <v>617.78</v>
      </c>
      <c r="K198" s="19">
        <v>221.21</v>
      </c>
      <c r="L198" s="19">
        <v>17418</v>
      </c>
      <c r="M198" s="19">
        <v>2206.86</v>
      </c>
      <c r="N198" s="19">
        <v>0</v>
      </c>
      <c r="O198" s="11">
        <f t="shared" si="3"/>
        <v>293763.47000000009</v>
      </c>
    </row>
    <row r="199" spans="1:15" x14ac:dyDescent="0.2">
      <c r="A199" s="8">
        <v>196</v>
      </c>
      <c r="B199" s="18" t="s">
        <v>217</v>
      </c>
      <c r="C199" s="19">
        <f>'1ER AJUST. CUATRIMESTRAL'!C199+'JUNIO ORDINARIO'!C199</f>
        <v>93516.45</v>
      </c>
      <c r="D199" s="19">
        <f>'1ER AJUST. CUATRIMESTRAL'!D199+'JUNIO ORDINARIO'!D199</f>
        <v>45867.43</v>
      </c>
      <c r="E199" s="19">
        <f>'1ER AJUST. CUATRIMESTRAL'!E199+'JUNIO ORDINARIO'!E199</f>
        <v>1494.8899999999999</v>
      </c>
      <c r="F199" s="19">
        <v>3422.13</v>
      </c>
      <c r="G199" s="19">
        <v>1029.6500000000001</v>
      </c>
      <c r="H199" s="19">
        <v>423.06</v>
      </c>
      <c r="I199" s="19">
        <v>933.25</v>
      </c>
      <c r="J199" s="19">
        <v>279.51</v>
      </c>
      <c r="K199" s="19">
        <v>116.11</v>
      </c>
      <c r="L199" s="19">
        <v>3321</v>
      </c>
      <c r="M199" s="19">
        <v>2034.41</v>
      </c>
      <c r="N199" s="19">
        <v>0</v>
      </c>
      <c r="O199" s="11">
        <f t="shared" si="3"/>
        <v>152437.89000000001</v>
      </c>
    </row>
    <row r="200" spans="1:15" x14ac:dyDescent="0.2">
      <c r="A200" s="8">
        <v>197</v>
      </c>
      <c r="B200" s="18" t="s">
        <v>218</v>
      </c>
      <c r="C200" s="19">
        <f>'1ER AJUST. CUATRIMESTRAL'!C200+'JUNIO ORDINARIO'!C200</f>
        <v>506928.04999999993</v>
      </c>
      <c r="D200" s="19">
        <f>'1ER AJUST. CUATRIMESTRAL'!D200+'JUNIO ORDINARIO'!D200</f>
        <v>207195.09000000003</v>
      </c>
      <c r="E200" s="19">
        <f>'1ER AJUST. CUATRIMESTRAL'!E200+'JUNIO ORDINARIO'!E200</f>
        <v>6749.59</v>
      </c>
      <c r="F200" s="19">
        <v>8329.57</v>
      </c>
      <c r="G200" s="19">
        <v>8430.18</v>
      </c>
      <c r="H200" s="19">
        <v>2282.9899999999998</v>
      </c>
      <c r="I200" s="19">
        <v>8645.9599999999991</v>
      </c>
      <c r="J200" s="19">
        <v>849.57</v>
      </c>
      <c r="K200" s="19">
        <v>1205.79</v>
      </c>
      <c r="L200" s="19">
        <v>19989</v>
      </c>
      <c r="M200" s="19">
        <v>2799.94</v>
      </c>
      <c r="N200" s="19">
        <v>0</v>
      </c>
      <c r="O200" s="11">
        <f t="shared" si="3"/>
        <v>773405.72999999975</v>
      </c>
    </row>
    <row r="201" spans="1:15" x14ac:dyDescent="0.2">
      <c r="A201" s="8">
        <v>198</v>
      </c>
      <c r="B201" s="18" t="s">
        <v>219</v>
      </c>
      <c r="C201" s="19">
        <f>'1ER AJUST. CUATRIMESTRAL'!C201+'JUNIO ORDINARIO'!C201</f>
        <v>2400173.1399999997</v>
      </c>
      <c r="D201" s="19">
        <f>'1ER AJUST. CUATRIMESTRAL'!D201+'JUNIO ORDINARIO'!D201</f>
        <v>643987.92000000004</v>
      </c>
      <c r="E201" s="19">
        <f>'1ER AJUST. CUATRIMESTRAL'!E201+'JUNIO ORDINARIO'!E201</f>
        <v>31209.239999999998</v>
      </c>
      <c r="F201" s="19">
        <v>33943.93</v>
      </c>
      <c r="G201" s="19">
        <v>77927.83</v>
      </c>
      <c r="H201" s="19">
        <v>10796.03</v>
      </c>
      <c r="I201" s="19">
        <v>58110.22</v>
      </c>
      <c r="J201" s="19">
        <v>3486.85</v>
      </c>
      <c r="K201" s="19">
        <v>6027.1</v>
      </c>
      <c r="L201" s="19">
        <v>0</v>
      </c>
      <c r="M201" s="19">
        <v>9845.1</v>
      </c>
      <c r="N201" s="19">
        <v>0</v>
      </c>
      <c r="O201" s="11">
        <f t="shared" si="3"/>
        <v>3275507.3600000003</v>
      </c>
    </row>
    <row r="202" spans="1:15" x14ac:dyDescent="0.2">
      <c r="A202" s="8">
        <v>199</v>
      </c>
      <c r="B202" s="18" t="s">
        <v>220</v>
      </c>
      <c r="C202" s="19">
        <f>'1ER AJUST. CUATRIMESTRAL'!C202+'JUNIO ORDINARIO'!C202</f>
        <v>107518.22</v>
      </c>
      <c r="D202" s="19">
        <f>'1ER AJUST. CUATRIMESTRAL'!D202+'JUNIO ORDINARIO'!D202</f>
        <v>42537.78</v>
      </c>
      <c r="E202" s="19">
        <f>'1ER AJUST. CUATRIMESTRAL'!E202+'JUNIO ORDINARIO'!E202</f>
        <v>1731.8999999999999</v>
      </c>
      <c r="F202" s="19">
        <v>4395.84</v>
      </c>
      <c r="G202" s="19">
        <v>1297.26</v>
      </c>
      <c r="H202" s="19">
        <v>482.81</v>
      </c>
      <c r="I202" s="19">
        <v>964.03</v>
      </c>
      <c r="J202" s="19">
        <v>347.91</v>
      </c>
      <c r="K202" s="19">
        <v>100.1</v>
      </c>
      <c r="L202" s="19">
        <v>0</v>
      </c>
      <c r="M202" s="19">
        <v>2057.5300000000002</v>
      </c>
      <c r="N202" s="19">
        <v>0</v>
      </c>
      <c r="O202" s="11">
        <f t="shared" si="3"/>
        <v>161433.38</v>
      </c>
    </row>
    <row r="203" spans="1:15" x14ac:dyDescent="0.2">
      <c r="A203" s="8">
        <v>200</v>
      </c>
      <c r="B203" s="18" t="s">
        <v>221</v>
      </c>
      <c r="C203" s="19">
        <f>'1ER AJUST. CUATRIMESTRAL'!C203+'JUNIO ORDINARIO'!C203</f>
        <v>360257.30000000005</v>
      </c>
      <c r="D203" s="19">
        <f>'1ER AJUST. CUATRIMESTRAL'!D203+'JUNIO ORDINARIO'!D203</f>
        <v>57662.2</v>
      </c>
      <c r="E203" s="19">
        <f>'1ER AJUST. CUATRIMESTRAL'!E203+'JUNIO ORDINARIO'!E203</f>
        <v>5072.49</v>
      </c>
      <c r="F203" s="19">
        <v>7885.5999999999995</v>
      </c>
      <c r="G203" s="19">
        <v>9709.6200000000008</v>
      </c>
      <c r="H203" s="19">
        <v>1624.81</v>
      </c>
      <c r="I203" s="19">
        <v>7220.39</v>
      </c>
      <c r="J203" s="19">
        <v>725.31</v>
      </c>
      <c r="K203" s="19">
        <v>748.89</v>
      </c>
      <c r="L203" s="19">
        <v>0</v>
      </c>
      <c r="M203" s="19">
        <v>2910.21</v>
      </c>
      <c r="N203" s="19">
        <v>0</v>
      </c>
      <c r="O203" s="11">
        <f t="shared" si="3"/>
        <v>453816.82000000007</v>
      </c>
    </row>
    <row r="204" spans="1:15" x14ac:dyDescent="0.2">
      <c r="A204" s="8">
        <v>201</v>
      </c>
      <c r="B204" s="18" t="s">
        <v>222</v>
      </c>
      <c r="C204" s="19">
        <f>'1ER AJUST. CUATRIMESTRAL'!C204+'JUNIO ORDINARIO'!C204</f>
        <v>205908.33000000002</v>
      </c>
      <c r="D204" s="19">
        <f>'1ER AJUST. CUATRIMESTRAL'!D204+'JUNIO ORDINARIO'!D204</f>
        <v>37976.6</v>
      </c>
      <c r="E204" s="19">
        <f>'1ER AJUST. CUATRIMESTRAL'!E204+'JUNIO ORDINARIO'!E204</f>
        <v>2978.91</v>
      </c>
      <c r="F204" s="19">
        <v>4917.92</v>
      </c>
      <c r="G204" s="19">
        <v>4858.18</v>
      </c>
      <c r="H204" s="19">
        <v>931.04</v>
      </c>
      <c r="I204" s="19">
        <v>3783.99</v>
      </c>
      <c r="J204" s="19">
        <v>440.9</v>
      </c>
      <c r="K204" s="19">
        <v>408.82</v>
      </c>
      <c r="L204" s="19">
        <v>0</v>
      </c>
      <c r="M204" s="19">
        <v>2425.81</v>
      </c>
      <c r="N204" s="19">
        <v>0</v>
      </c>
      <c r="O204" s="11">
        <f t="shared" si="3"/>
        <v>264630.5</v>
      </c>
    </row>
    <row r="205" spans="1:15" x14ac:dyDescent="0.2">
      <c r="A205" s="8">
        <v>202</v>
      </c>
      <c r="B205" s="18" t="s">
        <v>223</v>
      </c>
      <c r="C205" s="19">
        <f>'1ER AJUST. CUATRIMESTRAL'!C205+'JUNIO ORDINARIO'!C205</f>
        <v>472285.73</v>
      </c>
      <c r="D205" s="19">
        <f>'1ER AJUST. CUATRIMESTRAL'!D205+'JUNIO ORDINARIO'!D205</f>
        <v>236018.40000000002</v>
      </c>
      <c r="E205" s="19">
        <f>'1ER AJUST. CUATRIMESTRAL'!E205+'JUNIO ORDINARIO'!E205</f>
        <v>6376.19</v>
      </c>
      <c r="F205" s="19">
        <v>7838.4</v>
      </c>
      <c r="G205" s="19">
        <v>11829.29</v>
      </c>
      <c r="H205" s="19">
        <v>2131.85</v>
      </c>
      <c r="I205" s="19">
        <v>9782.1200000000008</v>
      </c>
      <c r="J205" s="19">
        <v>765.27</v>
      </c>
      <c r="K205" s="19">
        <v>1133.18</v>
      </c>
      <c r="L205" s="19">
        <v>0</v>
      </c>
      <c r="M205" s="19">
        <v>3142.45</v>
      </c>
      <c r="N205" s="19">
        <v>0</v>
      </c>
      <c r="O205" s="11">
        <f t="shared" si="3"/>
        <v>751302.88</v>
      </c>
    </row>
    <row r="206" spans="1:15" x14ac:dyDescent="0.2">
      <c r="A206" s="8">
        <v>203</v>
      </c>
      <c r="B206" s="18" t="s">
        <v>224</v>
      </c>
      <c r="C206" s="19">
        <f>'1ER AJUST. CUATRIMESTRAL'!C206+'JUNIO ORDINARIO'!C206</f>
        <v>345790.63</v>
      </c>
      <c r="D206" s="19">
        <f>'1ER AJUST. CUATRIMESTRAL'!D206+'JUNIO ORDINARIO'!D206</f>
        <v>63008.68</v>
      </c>
      <c r="E206" s="19">
        <f>'1ER AJUST. CUATRIMESTRAL'!E206+'JUNIO ORDINARIO'!E206</f>
        <v>4931.66</v>
      </c>
      <c r="F206" s="19">
        <v>7700.9600000000009</v>
      </c>
      <c r="G206" s="19">
        <v>9341.09</v>
      </c>
      <c r="H206" s="19">
        <v>1563.69</v>
      </c>
      <c r="I206" s="19">
        <v>6909.88</v>
      </c>
      <c r="J206" s="19">
        <v>708.98</v>
      </c>
      <c r="K206" s="19">
        <v>718.23</v>
      </c>
      <c r="L206" s="19">
        <v>9300</v>
      </c>
      <c r="M206" s="19">
        <v>2866.37</v>
      </c>
      <c r="N206" s="19">
        <v>0</v>
      </c>
      <c r="O206" s="11">
        <f t="shared" si="3"/>
        <v>452840.17</v>
      </c>
    </row>
    <row r="207" spans="1:15" x14ac:dyDescent="0.2">
      <c r="A207" s="8">
        <v>204</v>
      </c>
      <c r="B207" s="18" t="s">
        <v>225</v>
      </c>
      <c r="C207" s="19">
        <f>'1ER AJUST. CUATRIMESTRAL'!C207+'JUNIO ORDINARIO'!C207</f>
        <v>104176.03000000001</v>
      </c>
      <c r="D207" s="19">
        <f>'1ER AJUST. CUATRIMESTRAL'!D207+'JUNIO ORDINARIO'!D207</f>
        <v>38132.92</v>
      </c>
      <c r="E207" s="19">
        <f>'1ER AJUST. CUATRIMESTRAL'!E207+'JUNIO ORDINARIO'!E207</f>
        <v>1538.61</v>
      </c>
      <c r="F207" s="19">
        <v>3126.34</v>
      </c>
      <c r="G207" s="19">
        <v>1617.11</v>
      </c>
      <c r="H207" s="19">
        <v>467.69</v>
      </c>
      <c r="I207" s="19">
        <v>1378.8</v>
      </c>
      <c r="J207" s="19">
        <v>260.27</v>
      </c>
      <c r="K207" s="19">
        <v>162.72</v>
      </c>
      <c r="L207" s="19">
        <v>0</v>
      </c>
      <c r="M207" s="19">
        <v>2094.73</v>
      </c>
      <c r="N207" s="19">
        <v>0</v>
      </c>
      <c r="O207" s="11">
        <f t="shared" si="3"/>
        <v>152955.21999999997</v>
      </c>
    </row>
    <row r="208" spans="1:15" x14ac:dyDescent="0.2">
      <c r="A208" s="8">
        <v>205</v>
      </c>
      <c r="B208" s="18" t="s">
        <v>226</v>
      </c>
      <c r="C208" s="19">
        <f>'1ER AJUST. CUATRIMESTRAL'!C208+'JUNIO ORDINARIO'!C208</f>
        <v>1438912.98</v>
      </c>
      <c r="D208" s="19">
        <f>'1ER AJUST. CUATRIMESTRAL'!D208+'JUNIO ORDINARIO'!D208</f>
        <v>273605.73</v>
      </c>
      <c r="E208" s="19">
        <f>'1ER AJUST. CUATRIMESTRAL'!E208+'JUNIO ORDINARIO'!E208</f>
        <v>19307.73</v>
      </c>
      <c r="F208" s="19">
        <v>23955.05</v>
      </c>
      <c r="G208" s="19">
        <v>44674.02</v>
      </c>
      <c r="H208" s="19">
        <v>6537.95</v>
      </c>
      <c r="I208" s="19">
        <v>33182.870000000003</v>
      </c>
      <c r="J208" s="19">
        <v>2360.5100000000002</v>
      </c>
      <c r="K208" s="19">
        <v>3449.48</v>
      </c>
      <c r="L208" s="19">
        <v>0</v>
      </c>
      <c r="M208" s="19">
        <v>6440.5</v>
      </c>
      <c r="N208" s="19">
        <v>46752.08</v>
      </c>
      <c r="O208" s="11">
        <f t="shared" si="3"/>
        <v>1899178.9000000001</v>
      </c>
    </row>
    <row r="209" spans="1:15" x14ac:dyDescent="0.2">
      <c r="A209" s="8">
        <v>206</v>
      </c>
      <c r="B209" s="18" t="s">
        <v>227</v>
      </c>
      <c r="C209" s="19">
        <f>'1ER AJUST. CUATRIMESTRAL'!C209+'JUNIO ORDINARIO'!C209</f>
        <v>258979.75</v>
      </c>
      <c r="D209" s="19">
        <f>'1ER AJUST. CUATRIMESTRAL'!D209+'JUNIO ORDINARIO'!D209</f>
        <v>167342.29999999999</v>
      </c>
      <c r="E209" s="19">
        <f>'1ER AJUST. CUATRIMESTRAL'!E209+'JUNIO ORDINARIO'!E209</f>
        <v>3605.86</v>
      </c>
      <c r="F209" s="19">
        <v>4550.76</v>
      </c>
      <c r="G209" s="19">
        <v>6220.45</v>
      </c>
      <c r="H209" s="19">
        <v>1176.08</v>
      </c>
      <c r="I209" s="19">
        <v>5246.11</v>
      </c>
      <c r="J209" s="19">
        <v>473.11</v>
      </c>
      <c r="K209" s="19">
        <v>616.78</v>
      </c>
      <c r="L209" s="19">
        <v>0</v>
      </c>
      <c r="M209" s="19">
        <v>2569.56</v>
      </c>
      <c r="N209" s="19">
        <v>0</v>
      </c>
      <c r="O209" s="11">
        <f t="shared" si="3"/>
        <v>450780.76</v>
      </c>
    </row>
    <row r="210" spans="1:15" x14ac:dyDescent="0.2">
      <c r="A210" s="8">
        <v>207</v>
      </c>
      <c r="B210" s="18" t="s">
        <v>228</v>
      </c>
      <c r="C210" s="19">
        <f>'1ER AJUST. CUATRIMESTRAL'!C210+'JUNIO ORDINARIO'!C210</f>
        <v>1551041.0199999998</v>
      </c>
      <c r="D210" s="19">
        <f>'1ER AJUST. CUATRIMESTRAL'!D210+'JUNIO ORDINARIO'!D210</f>
        <v>197875.06</v>
      </c>
      <c r="E210" s="19">
        <f>'1ER AJUST. CUATRIMESTRAL'!E210+'JUNIO ORDINARIO'!E210</f>
        <v>20465.330000000002</v>
      </c>
      <c r="F210" s="19">
        <v>23027.800000000003</v>
      </c>
      <c r="G210" s="19">
        <v>49780.33</v>
      </c>
      <c r="H210" s="19">
        <v>6992.95</v>
      </c>
      <c r="I210" s="19">
        <v>37111.86</v>
      </c>
      <c r="J210" s="19">
        <v>2447.42</v>
      </c>
      <c r="K210" s="19">
        <v>3849.44</v>
      </c>
      <c r="L210" s="19">
        <v>0</v>
      </c>
      <c r="M210" s="19">
        <v>6983.35</v>
      </c>
      <c r="N210" s="19">
        <v>38757.46</v>
      </c>
      <c r="O210" s="11">
        <f t="shared" si="3"/>
        <v>1938332.02</v>
      </c>
    </row>
    <row r="211" spans="1:15" x14ac:dyDescent="0.2">
      <c r="A211" s="8">
        <v>208</v>
      </c>
      <c r="B211" s="18" t="s">
        <v>229</v>
      </c>
      <c r="C211" s="19">
        <f>'1ER AJUST. CUATRIMESTRAL'!C211+'JUNIO ORDINARIO'!C211</f>
        <v>669086.37000000011</v>
      </c>
      <c r="D211" s="19">
        <f>'1ER AJUST. CUATRIMESTRAL'!D211+'JUNIO ORDINARIO'!D211</f>
        <v>82615.600000000006</v>
      </c>
      <c r="E211" s="19">
        <f>'1ER AJUST. CUATRIMESTRAL'!E211+'JUNIO ORDINARIO'!E211</f>
        <v>9259.2000000000007</v>
      </c>
      <c r="F211" s="19">
        <v>13233.36</v>
      </c>
      <c r="G211" s="19">
        <v>18176.52</v>
      </c>
      <c r="H211" s="19">
        <v>3018.78</v>
      </c>
      <c r="I211" s="19">
        <v>13826.85</v>
      </c>
      <c r="J211" s="19">
        <v>1254.08</v>
      </c>
      <c r="K211" s="19">
        <v>1474.58</v>
      </c>
      <c r="L211" s="19">
        <v>22612</v>
      </c>
      <c r="M211" s="19">
        <v>3770.6</v>
      </c>
      <c r="N211" s="19">
        <v>0</v>
      </c>
      <c r="O211" s="11">
        <f t="shared" si="3"/>
        <v>838327.94</v>
      </c>
    </row>
    <row r="212" spans="1:15" x14ac:dyDescent="0.2">
      <c r="A212" s="8">
        <v>209</v>
      </c>
      <c r="B212" s="18" t="s">
        <v>230</v>
      </c>
      <c r="C212" s="19">
        <f>'1ER AJUST. CUATRIMESTRAL'!C212+'JUNIO ORDINARIO'!C212</f>
        <v>146839.66999999998</v>
      </c>
      <c r="D212" s="19">
        <f>'1ER AJUST. CUATRIMESTRAL'!D212+'JUNIO ORDINARIO'!D212</f>
        <v>85310.42</v>
      </c>
      <c r="E212" s="19">
        <f>'1ER AJUST. CUATRIMESTRAL'!E212+'JUNIO ORDINARIO'!E212</f>
        <v>2319.11</v>
      </c>
      <c r="F212" s="19">
        <v>5475.76</v>
      </c>
      <c r="G212" s="19">
        <v>1590.32</v>
      </c>
      <c r="H212" s="19">
        <v>660.85</v>
      </c>
      <c r="I212" s="19">
        <v>1377.98</v>
      </c>
      <c r="J212" s="19">
        <v>447.05</v>
      </c>
      <c r="K212" s="19">
        <v>169.81</v>
      </c>
      <c r="L212" s="19">
        <v>3803</v>
      </c>
      <c r="M212" s="19">
        <v>2087.56</v>
      </c>
      <c r="N212" s="19">
        <v>0</v>
      </c>
      <c r="O212" s="11">
        <f t="shared" si="3"/>
        <v>250081.52999999997</v>
      </c>
    </row>
    <row r="213" spans="1:15" x14ac:dyDescent="0.2">
      <c r="A213" s="8">
        <v>210</v>
      </c>
      <c r="B213" s="18" t="s">
        <v>231</v>
      </c>
      <c r="C213" s="19">
        <f>'1ER AJUST. CUATRIMESTRAL'!C213+'JUNIO ORDINARIO'!C213</f>
        <v>546556.16000000003</v>
      </c>
      <c r="D213" s="19">
        <f>'1ER AJUST. CUATRIMESTRAL'!D213+'JUNIO ORDINARIO'!D213</f>
        <v>61880.800000000003</v>
      </c>
      <c r="E213" s="19">
        <f>'1ER AJUST. CUATRIMESTRAL'!E213+'JUNIO ORDINARIO'!E213</f>
        <v>7538.41</v>
      </c>
      <c r="F213" s="19">
        <v>11177.45</v>
      </c>
      <c r="G213" s="19">
        <v>14906.55</v>
      </c>
      <c r="H213" s="19">
        <v>2460.87</v>
      </c>
      <c r="I213" s="19">
        <v>11275.64</v>
      </c>
      <c r="J213" s="19">
        <v>1047.4000000000001</v>
      </c>
      <c r="K213" s="19">
        <v>1172.1199999999999</v>
      </c>
      <c r="L213" s="19">
        <v>0</v>
      </c>
      <c r="M213" s="19">
        <v>3460.24</v>
      </c>
      <c r="N213" s="19">
        <v>0</v>
      </c>
      <c r="O213" s="11">
        <f t="shared" si="3"/>
        <v>661475.64000000013</v>
      </c>
    </row>
    <row r="214" spans="1:15" x14ac:dyDescent="0.2">
      <c r="A214" s="8">
        <v>211</v>
      </c>
      <c r="B214" s="18" t="s">
        <v>232</v>
      </c>
      <c r="C214" s="19">
        <f>'1ER AJUST. CUATRIMESTRAL'!C214+'JUNIO ORDINARIO'!C214</f>
        <v>325624.45</v>
      </c>
      <c r="D214" s="19">
        <f>'1ER AJUST. CUATRIMESTRAL'!D214+'JUNIO ORDINARIO'!D214</f>
        <v>67081.64</v>
      </c>
      <c r="E214" s="19">
        <f>'1ER AJUST. CUATRIMESTRAL'!E214+'JUNIO ORDINARIO'!E214</f>
        <v>4508.92</v>
      </c>
      <c r="F214" s="19">
        <v>6513.8899999999994</v>
      </c>
      <c r="G214" s="19">
        <v>8951.7000000000007</v>
      </c>
      <c r="H214" s="19">
        <v>1468.2</v>
      </c>
      <c r="I214" s="19">
        <v>6746.46</v>
      </c>
      <c r="J214" s="19">
        <v>605.82000000000005</v>
      </c>
      <c r="K214" s="19">
        <v>712.93</v>
      </c>
      <c r="L214" s="19">
        <v>0</v>
      </c>
      <c r="M214" s="19">
        <v>2832.62</v>
      </c>
      <c r="N214" s="19">
        <v>0</v>
      </c>
      <c r="O214" s="11">
        <f t="shared" si="3"/>
        <v>425046.63000000006</v>
      </c>
    </row>
    <row r="215" spans="1:15" x14ac:dyDescent="0.2">
      <c r="A215" s="8">
        <v>212</v>
      </c>
      <c r="B215" s="18" t="s">
        <v>233</v>
      </c>
      <c r="C215" s="19">
        <f>'1ER AJUST. CUATRIMESTRAL'!C215+'JUNIO ORDINARIO'!C215</f>
        <v>313244.15999999997</v>
      </c>
      <c r="D215" s="19">
        <f>'1ER AJUST. CUATRIMESTRAL'!D215+'JUNIO ORDINARIO'!D215</f>
        <v>54352.6</v>
      </c>
      <c r="E215" s="19">
        <f>'1ER AJUST. CUATRIMESTRAL'!E215+'JUNIO ORDINARIO'!E215</f>
        <v>4518.07</v>
      </c>
      <c r="F215" s="19">
        <v>7340.1999999999989</v>
      </c>
      <c r="G215" s="19">
        <v>8247.02</v>
      </c>
      <c r="H215" s="19">
        <v>1416.56</v>
      </c>
      <c r="I215" s="19">
        <v>6078.49</v>
      </c>
      <c r="J215" s="19">
        <v>664.52</v>
      </c>
      <c r="K215" s="19">
        <v>630.54999999999995</v>
      </c>
      <c r="L215" s="19">
        <v>0</v>
      </c>
      <c r="M215" s="19">
        <v>2754.5</v>
      </c>
      <c r="N215" s="19">
        <v>0</v>
      </c>
      <c r="O215" s="11">
        <f t="shared" si="3"/>
        <v>399246.67</v>
      </c>
    </row>
    <row r="216" spans="1:15" x14ac:dyDescent="0.2">
      <c r="A216" s="8">
        <v>213</v>
      </c>
      <c r="B216" s="18" t="s">
        <v>234</v>
      </c>
      <c r="C216" s="19">
        <f>'1ER AJUST. CUATRIMESTRAL'!C216+'JUNIO ORDINARIO'!C216</f>
        <v>474030.27</v>
      </c>
      <c r="D216" s="19">
        <f>'1ER AJUST. CUATRIMESTRAL'!D216+'JUNIO ORDINARIO'!D216</f>
        <v>351729.69999999995</v>
      </c>
      <c r="E216" s="19">
        <f>'1ER AJUST. CUATRIMESTRAL'!E216+'JUNIO ORDINARIO'!E216</f>
        <v>6202.53</v>
      </c>
      <c r="F216" s="19">
        <v>7734.92</v>
      </c>
      <c r="G216" s="19">
        <v>10919.62</v>
      </c>
      <c r="H216" s="19">
        <v>2125.2199999999998</v>
      </c>
      <c r="I216" s="19">
        <v>9303.83</v>
      </c>
      <c r="J216" s="19">
        <v>731.83</v>
      </c>
      <c r="K216" s="19">
        <v>1118.27</v>
      </c>
      <c r="L216" s="19">
        <v>41840</v>
      </c>
      <c r="M216" s="19">
        <v>3043.07</v>
      </c>
      <c r="N216" s="19">
        <v>0</v>
      </c>
      <c r="O216" s="11">
        <f t="shared" si="3"/>
        <v>908779.25999999989</v>
      </c>
    </row>
    <row r="217" spans="1:15" x14ac:dyDescent="0.2">
      <c r="A217" s="8">
        <v>214</v>
      </c>
      <c r="B217" s="18" t="s">
        <v>235</v>
      </c>
      <c r="C217" s="19">
        <f>'1ER AJUST. CUATRIMESTRAL'!C217+'JUNIO ORDINARIO'!C217</f>
        <v>233536.3</v>
      </c>
      <c r="D217" s="19">
        <f>'1ER AJUST. CUATRIMESTRAL'!D217+'JUNIO ORDINARIO'!D217</f>
        <v>43944.2</v>
      </c>
      <c r="E217" s="19">
        <f>'1ER AJUST. CUATRIMESTRAL'!E217+'JUNIO ORDINARIO'!E217</f>
        <v>3382.13</v>
      </c>
      <c r="F217" s="19">
        <v>6231.91</v>
      </c>
      <c r="G217" s="19">
        <v>5246.68</v>
      </c>
      <c r="H217" s="19">
        <v>1050.71</v>
      </c>
      <c r="I217" s="19">
        <v>3971.65</v>
      </c>
      <c r="J217" s="19">
        <v>553.30999999999995</v>
      </c>
      <c r="K217" s="19">
        <v>412.98</v>
      </c>
      <c r="L217" s="19">
        <v>0</v>
      </c>
      <c r="M217" s="19">
        <v>2466.4699999999998</v>
      </c>
      <c r="N217" s="19">
        <v>0</v>
      </c>
      <c r="O217" s="11">
        <f t="shared" si="3"/>
        <v>300796.33999999997</v>
      </c>
    </row>
    <row r="218" spans="1:15" x14ac:dyDescent="0.2">
      <c r="A218" s="8">
        <v>215</v>
      </c>
      <c r="B218" s="18" t="s">
        <v>236</v>
      </c>
      <c r="C218" s="19">
        <f>'1ER AJUST. CUATRIMESTRAL'!C218+'JUNIO ORDINARIO'!C218</f>
        <v>131922.26</v>
      </c>
      <c r="D218" s="19">
        <f>'1ER AJUST. CUATRIMESTRAL'!D218+'JUNIO ORDINARIO'!D218</f>
        <v>65814.45</v>
      </c>
      <c r="E218" s="19">
        <f>'1ER AJUST. CUATRIMESTRAL'!E218+'JUNIO ORDINARIO'!E218</f>
        <v>1807.31</v>
      </c>
      <c r="F218" s="19">
        <v>2973.4700000000003</v>
      </c>
      <c r="G218" s="19">
        <v>2222.14</v>
      </c>
      <c r="H218" s="19">
        <v>590.87</v>
      </c>
      <c r="I218" s="19">
        <v>2048.17</v>
      </c>
      <c r="J218" s="19">
        <v>287.18</v>
      </c>
      <c r="K218" s="19">
        <v>258.64999999999998</v>
      </c>
      <c r="L218" s="19">
        <v>0</v>
      </c>
      <c r="M218" s="19">
        <v>2159.83</v>
      </c>
      <c r="N218" s="19">
        <v>0</v>
      </c>
      <c r="O218" s="11">
        <f t="shared" si="3"/>
        <v>210084.33000000002</v>
      </c>
    </row>
    <row r="219" spans="1:15" x14ac:dyDescent="0.2">
      <c r="A219" s="8">
        <v>216</v>
      </c>
      <c r="B219" s="18" t="s">
        <v>237</v>
      </c>
      <c r="C219" s="19">
        <f>'1ER AJUST. CUATRIMESTRAL'!C219+'JUNIO ORDINARIO'!C219</f>
        <v>179677.72999999998</v>
      </c>
      <c r="D219" s="19">
        <f>'1ER AJUST. CUATRIMESTRAL'!D219+'JUNIO ORDINARIO'!D219</f>
        <v>102639.79</v>
      </c>
      <c r="E219" s="19">
        <f>'1ER AJUST. CUATRIMESTRAL'!E219+'JUNIO ORDINARIO'!E219</f>
        <v>2674.24</v>
      </c>
      <c r="F219" s="19">
        <v>5407.34</v>
      </c>
      <c r="G219" s="19">
        <v>3176.22</v>
      </c>
      <c r="H219" s="19">
        <v>807.88</v>
      </c>
      <c r="I219" s="19">
        <v>2550.62</v>
      </c>
      <c r="J219" s="19">
        <v>451.15</v>
      </c>
      <c r="K219" s="19">
        <v>282.64</v>
      </c>
      <c r="L219" s="19">
        <v>12014</v>
      </c>
      <c r="M219" s="19">
        <v>2256.02</v>
      </c>
      <c r="N219" s="19">
        <v>0</v>
      </c>
      <c r="O219" s="11">
        <f t="shared" si="3"/>
        <v>311937.63</v>
      </c>
    </row>
    <row r="220" spans="1:15" x14ac:dyDescent="0.2">
      <c r="A220" s="20">
        <v>217</v>
      </c>
      <c r="B220" s="18" t="s">
        <v>238</v>
      </c>
      <c r="C220" s="19">
        <f>'1ER AJUST. CUATRIMESTRAL'!C220+'JUNIO ORDINARIO'!C220</f>
        <v>389389.63</v>
      </c>
      <c r="D220" s="19">
        <f>'1ER AJUST. CUATRIMESTRAL'!D220+'JUNIO ORDINARIO'!D220</f>
        <v>59023.9</v>
      </c>
      <c r="E220" s="19">
        <f>'1ER AJUST. CUATRIMESTRAL'!E220+'JUNIO ORDINARIO'!E220</f>
        <v>5426.42</v>
      </c>
      <c r="F220" s="19">
        <v>8212.380000000001</v>
      </c>
      <c r="G220" s="19">
        <v>9047.58</v>
      </c>
      <c r="H220" s="19">
        <v>1756.08</v>
      </c>
      <c r="I220" s="19">
        <v>7104.64</v>
      </c>
      <c r="J220" s="19">
        <v>791.64</v>
      </c>
      <c r="K220" s="19">
        <v>822.8</v>
      </c>
      <c r="L220" s="19">
        <v>0</v>
      </c>
      <c r="M220" s="19">
        <v>2809.77</v>
      </c>
      <c r="N220" s="19">
        <v>0</v>
      </c>
      <c r="O220" s="11">
        <f t="shared" si="3"/>
        <v>484384.84000000008</v>
      </c>
    </row>
    <row r="221" spans="1:15" x14ac:dyDescent="0.2">
      <c r="A221" s="8">
        <v>218</v>
      </c>
      <c r="B221" s="18" t="s">
        <v>239</v>
      </c>
      <c r="C221" s="19">
        <f>'1ER AJUST. CUATRIMESTRAL'!C221+'JUNIO ORDINARIO'!C221</f>
        <v>116319.15</v>
      </c>
      <c r="D221" s="19">
        <f>'1ER AJUST. CUATRIMESTRAL'!D221+'JUNIO ORDINARIO'!D221</f>
        <v>67239.92</v>
      </c>
      <c r="E221" s="19">
        <f>'1ER AJUST. CUATRIMESTRAL'!E221+'JUNIO ORDINARIO'!E221</f>
        <v>1858.38</v>
      </c>
      <c r="F221" s="19">
        <v>4478.0099999999993</v>
      </c>
      <c r="G221" s="19">
        <v>1403.42</v>
      </c>
      <c r="H221" s="19">
        <v>523.6</v>
      </c>
      <c r="I221" s="19">
        <v>1131.9000000000001</v>
      </c>
      <c r="J221" s="19">
        <v>360.52</v>
      </c>
      <c r="K221" s="19">
        <v>127.24</v>
      </c>
      <c r="L221" s="19">
        <v>0</v>
      </c>
      <c r="M221" s="19">
        <v>2070.8200000000002</v>
      </c>
      <c r="N221" s="19">
        <v>0</v>
      </c>
      <c r="O221" s="11">
        <f t="shared" si="3"/>
        <v>195512.96000000002</v>
      </c>
    </row>
    <row r="222" spans="1:15" x14ac:dyDescent="0.2">
      <c r="A222" s="8">
        <v>219</v>
      </c>
      <c r="B222" s="18" t="s">
        <v>240</v>
      </c>
      <c r="C222" s="19">
        <f>'1ER AJUST. CUATRIMESTRAL'!C222+'JUNIO ORDINARIO'!C222</f>
        <v>362801.31000000006</v>
      </c>
      <c r="D222" s="19">
        <f>'1ER AJUST. CUATRIMESTRAL'!D222+'JUNIO ORDINARIO'!D222</f>
        <v>240704.24</v>
      </c>
      <c r="E222" s="19">
        <f>'1ER AJUST. CUATRIMESTRAL'!E222+'JUNIO ORDINARIO'!E222</f>
        <v>5147.93</v>
      </c>
      <c r="F222" s="19">
        <v>6852.46</v>
      </c>
      <c r="G222" s="19">
        <v>6903.79</v>
      </c>
      <c r="H222" s="19">
        <v>1649.82</v>
      </c>
      <c r="I222" s="19">
        <v>6459.69</v>
      </c>
      <c r="J222" s="19">
        <v>670.64</v>
      </c>
      <c r="K222" s="19">
        <v>843.88</v>
      </c>
      <c r="L222" s="19">
        <v>0</v>
      </c>
      <c r="M222" s="19">
        <v>2635.2</v>
      </c>
      <c r="N222" s="19">
        <v>0</v>
      </c>
      <c r="O222" s="11">
        <f t="shared" si="3"/>
        <v>634668.96</v>
      </c>
    </row>
    <row r="223" spans="1:15" x14ac:dyDescent="0.2">
      <c r="A223" s="8">
        <v>220</v>
      </c>
      <c r="B223" s="18" t="s">
        <v>241</v>
      </c>
      <c r="C223" s="19">
        <f>'1ER AJUST. CUATRIMESTRAL'!C223+'JUNIO ORDINARIO'!C223</f>
        <v>369889.44</v>
      </c>
      <c r="D223" s="19">
        <f>'1ER AJUST. CUATRIMESTRAL'!D223+'JUNIO ORDINARIO'!D223</f>
        <v>172013.69</v>
      </c>
      <c r="E223" s="19">
        <f>'1ER AJUST. CUATRIMESTRAL'!E223+'JUNIO ORDINARIO'!E223</f>
        <v>5134.34</v>
      </c>
      <c r="F223" s="19">
        <v>6705.9900000000007</v>
      </c>
      <c r="G223" s="19">
        <v>6900.4</v>
      </c>
      <c r="H223" s="19">
        <v>1675.85</v>
      </c>
      <c r="I223" s="19">
        <v>6569.67</v>
      </c>
      <c r="J223" s="19">
        <v>665.21</v>
      </c>
      <c r="K223" s="19">
        <v>864.02</v>
      </c>
      <c r="L223" s="19">
        <v>6744</v>
      </c>
      <c r="M223" s="19">
        <v>2641.57</v>
      </c>
      <c r="N223" s="19">
        <v>0</v>
      </c>
      <c r="O223" s="11">
        <f t="shared" si="3"/>
        <v>579804.17999999993</v>
      </c>
    </row>
    <row r="224" spans="1:15" x14ac:dyDescent="0.2">
      <c r="A224" s="8">
        <v>221</v>
      </c>
      <c r="B224" s="18" t="s">
        <v>242</v>
      </c>
      <c r="C224" s="19">
        <f>'1ER AJUST. CUATRIMESTRAL'!C224+'JUNIO ORDINARIO'!C224</f>
        <v>159644.76999999999</v>
      </c>
      <c r="D224" s="19">
        <f>'1ER AJUST. CUATRIMESTRAL'!D224+'JUNIO ORDINARIO'!D224</f>
        <v>50943.91</v>
      </c>
      <c r="E224" s="19">
        <f>'1ER AJUST. CUATRIMESTRAL'!E224+'JUNIO ORDINARIO'!E224</f>
        <v>2299.0700000000002</v>
      </c>
      <c r="F224" s="19">
        <v>3984.36</v>
      </c>
      <c r="G224" s="19">
        <v>3821.24</v>
      </c>
      <c r="H224" s="19">
        <v>719.28</v>
      </c>
      <c r="I224" s="19">
        <v>2913.38</v>
      </c>
      <c r="J224" s="19">
        <v>350.02</v>
      </c>
      <c r="K224" s="19">
        <v>302.20999999999998</v>
      </c>
      <c r="L224" s="19">
        <v>25739</v>
      </c>
      <c r="M224" s="19">
        <v>2323.25</v>
      </c>
      <c r="N224" s="19">
        <v>0</v>
      </c>
      <c r="O224" s="11">
        <f t="shared" si="3"/>
        <v>253040.48999999996</v>
      </c>
    </row>
    <row r="225" spans="1:15" x14ac:dyDescent="0.2">
      <c r="A225" s="8">
        <v>222</v>
      </c>
      <c r="B225" s="18" t="s">
        <v>243</v>
      </c>
      <c r="C225" s="19">
        <f>'1ER AJUST. CUATRIMESTRAL'!C225+'JUNIO ORDINARIO'!C225</f>
        <v>174555.43</v>
      </c>
      <c r="D225" s="19">
        <f>'1ER AJUST. CUATRIMESTRAL'!D225+'JUNIO ORDINARIO'!D225</f>
        <v>91518.17</v>
      </c>
      <c r="E225" s="19">
        <f>'1ER AJUST. CUATRIMESTRAL'!E225+'JUNIO ORDINARIO'!E225</f>
        <v>2540.6899999999996</v>
      </c>
      <c r="F225" s="19">
        <v>4712.3700000000008</v>
      </c>
      <c r="G225" s="19">
        <v>3649.42</v>
      </c>
      <c r="H225" s="19">
        <v>785.62</v>
      </c>
      <c r="I225" s="19">
        <v>2857.98</v>
      </c>
      <c r="J225" s="19">
        <v>406.63</v>
      </c>
      <c r="K225" s="19">
        <v>307.14</v>
      </c>
      <c r="L225" s="19">
        <v>0</v>
      </c>
      <c r="M225" s="19">
        <v>2305.1799999999998</v>
      </c>
      <c r="N225" s="19">
        <v>0</v>
      </c>
      <c r="O225" s="11">
        <f t="shared" si="3"/>
        <v>283638.62999999995</v>
      </c>
    </row>
    <row r="226" spans="1:15" x14ac:dyDescent="0.2">
      <c r="A226" s="8">
        <v>223</v>
      </c>
      <c r="B226" s="18" t="s">
        <v>244</v>
      </c>
      <c r="C226" s="19">
        <f>'1ER AJUST. CUATRIMESTRAL'!C226+'JUNIO ORDINARIO'!C226</f>
        <v>97432.75</v>
      </c>
      <c r="D226" s="19">
        <f>'1ER AJUST. CUATRIMESTRAL'!D226+'JUNIO ORDINARIO'!D226</f>
        <v>69201.58</v>
      </c>
      <c r="E226" s="19">
        <f>'1ER AJUST. CUATRIMESTRAL'!E226+'JUNIO ORDINARIO'!E226</f>
        <v>1566.7199999999998</v>
      </c>
      <c r="F226" s="19">
        <v>3999.85</v>
      </c>
      <c r="G226" s="19">
        <v>1115.9000000000001</v>
      </c>
      <c r="H226" s="19">
        <v>437.34</v>
      </c>
      <c r="I226" s="19">
        <v>858.03</v>
      </c>
      <c r="J226" s="19">
        <v>316.64</v>
      </c>
      <c r="K226" s="19">
        <v>89</v>
      </c>
      <c r="L226" s="19">
        <v>0</v>
      </c>
      <c r="M226" s="19">
        <v>2043.18</v>
      </c>
      <c r="N226" s="19">
        <v>0</v>
      </c>
      <c r="O226" s="11">
        <f t="shared" si="3"/>
        <v>177060.99000000002</v>
      </c>
    </row>
    <row r="227" spans="1:15" x14ac:dyDescent="0.2">
      <c r="A227" s="8">
        <v>224</v>
      </c>
      <c r="B227" s="18" t="s">
        <v>245</v>
      </c>
      <c r="C227" s="19">
        <f>'1ER AJUST. CUATRIMESTRAL'!C227+'JUNIO ORDINARIO'!C227</f>
        <v>100310.73000000001</v>
      </c>
      <c r="D227" s="19">
        <f>'1ER AJUST. CUATRIMESTRAL'!D227+'JUNIO ORDINARIO'!D227</f>
        <v>62637.97</v>
      </c>
      <c r="E227" s="19">
        <f>'1ER AJUST. CUATRIMESTRAL'!E227+'JUNIO ORDINARIO'!E227</f>
        <v>1510.86</v>
      </c>
      <c r="F227" s="19">
        <v>2821.94</v>
      </c>
      <c r="G227" s="19">
        <v>1635.16</v>
      </c>
      <c r="H227" s="19">
        <v>454.03</v>
      </c>
      <c r="I227" s="19">
        <v>1442.37</v>
      </c>
      <c r="J227" s="19">
        <v>242.47</v>
      </c>
      <c r="K227" s="19">
        <v>175.68</v>
      </c>
      <c r="L227" s="19">
        <v>14137</v>
      </c>
      <c r="M227" s="19">
        <v>2097.12</v>
      </c>
      <c r="N227" s="19">
        <v>0</v>
      </c>
      <c r="O227" s="11">
        <f t="shared" si="3"/>
        <v>187465.33</v>
      </c>
    </row>
    <row r="228" spans="1:15" x14ac:dyDescent="0.2">
      <c r="A228" s="8">
        <v>225</v>
      </c>
      <c r="B228" s="18" t="s">
        <v>246</v>
      </c>
      <c r="C228" s="19">
        <f>'1ER AJUST. CUATRIMESTRAL'!C228+'JUNIO ORDINARIO'!C228</f>
        <v>522736.50999999995</v>
      </c>
      <c r="D228" s="19">
        <f>'1ER AJUST. CUATRIMESTRAL'!D228+'JUNIO ORDINARIO'!D228</f>
        <v>62250</v>
      </c>
      <c r="E228" s="19">
        <f>'1ER AJUST. CUATRIMESTRAL'!E228+'JUNIO ORDINARIO'!E228</f>
        <v>7173.2099999999991</v>
      </c>
      <c r="F228" s="19">
        <v>9674.2900000000009</v>
      </c>
      <c r="G228" s="19">
        <v>15782.57</v>
      </c>
      <c r="H228" s="19">
        <v>2359.7399999999998</v>
      </c>
      <c r="I228" s="19">
        <v>11510.12</v>
      </c>
      <c r="J228" s="19">
        <v>935.98</v>
      </c>
      <c r="K228" s="19">
        <v>1193.81</v>
      </c>
      <c r="L228" s="19">
        <v>0</v>
      </c>
      <c r="M228" s="19">
        <v>3494.78</v>
      </c>
      <c r="N228" s="19">
        <v>0</v>
      </c>
      <c r="O228" s="11">
        <f t="shared" si="3"/>
        <v>637111.01</v>
      </c>
    </row>
    <row r="229" spans="1:15" x14ac:dyDescent="0.2">
      <c r="A229" s="8">
        <v>226</v>
      </c>
      <c r="B229" s="18" t="s">
        <v>247</v>
      </c>
      <c r="C229" s="19">
        <f>'1ER AJUST. CUATRIMESTRAL'!C229+'JUNIO ORDINARIO'!C229</f>
        <v>294323.43</v>
      </c>
      <c r="D229" s="19">
        <f>'1ER AJUST. CUATRIMESTRAL'!D229+'JUNIO ORDINARIO'!D229</f>
        <v>287250.18</v>
      </c>
      <c r="E229" s="19">
        <f>'1ER AJUST. CUATRIMESTRAL'!E229+'JUNIO ORDINARIO'!E229</f>
        <v>3973.08</v>
      </c>
      <c r="F229" s="19">
        <v>5134.28</v>
      </c>
      <c r="G229" s="19">
        <v>7583.59</v>
      </c>
      <c r="H229" s="19">
        <v>1326</v>
      </c>
      <c r="I229" s="19">
        <v>6149.95</v>
      </c>
      <c r="J229" s="19">
        <v>487.32</v>
      </c>
      <c r="K229" s="19">
        <v>687.21</v>
      </c>
      <c r="L229" s="19">
        <v>0</v>
      </c>
      <c r="M229" s="19">
        <v>2715.71</v>
      </c>
      <c r="N229" s="19">
        <v>0</v>
      </c>
      <c r="O229" s="11">
        <f t="shared" si="3"/>
        <v>609630.74999999977</v>
      </c>
    </row>
    <row r="230" spans="1:15" x14ac:dyDescent="0.2">
      <c r="A230" s="8">
        <v>227</v>
      </c>
      <c r="B230" s="18" t="s">
        <v>248</v>
      </c>
      <c r="C230" s="19">
        <f>'1ER AJUST. CUATRIMESTRAL'!C230+'JUNIO ORDINARIO'!C230</f>
        <v>2003306.05</v>
      </c>
      <c r="D230" s="19">
        <f>'1ER AJUST. CUATRIMESTRAL'!D230+'JUNIO ORDINARIO'!D230</f>
        <v>1130710.04</v>
      </c>
      <c r="E230" s="19">
        <f>'1ER AJUST. CUATRIMESTRAL'!E230+'JUNIO ORDINARIO'!E230</f>
        <v>24898.7</v>
      </c>
      <c r="F230" s="19">
        <v>9428.48</v>
      </c>
      <c r="G230" s="19">
        <v>45823.35</v>
      </c>
      <c r="H230" s="19">
        <v>9100.44</v>
      </c>
      <c r="I230" s="19">
        <v>46469.120000000003</v>
      </c>
      <c r="J230" s="19">
        <v>1829.12</v>
      </c>
      <c r="K230" s="19">
        <v>6300.85</v>
      </c>
      <c r="L230" s="19">
        <v>0</v>
      </c>
      <c r="M230" s="19">
        <v>6799.21</v>
      </c>
      <c r="N230" s="19">
        <v>0</v>
      </c>
      <c r="O230" s="11">
        <f t="shared" si="3"/>
        <v>3284665.3600000003</v>
      </c>
    </row>
    <row r="231" spans="1:15" x14ac:dyDescent="0.2">
      <c r="A231" s="8">
        <v>228</v>
      </c>
      <c r="B231" s="18" t="s">
        <v>249</v>
      </c>
      <c r="C231" s="19">
        <f>'1ER AJUST. CUATRIMESTRAL'!C231+'JUNIO ORDINARIO'!C231</f>
        <v>150173.93</v>
      </c>
      <c r="D231" s="19">
        <f>'1ER AJUST. CUATRIMESTRAL'!D231+'JUNIO ORDINARIO'!D231</f>
        <v>55950</v>
      </c>
      <c r="E231" s="19">
        <f>'1ER AJUST. CUATRIMESTRAL'!E231+'JUNIO ORDINARIO'!E231</f>
        <v>2414.1200000000003</v>
      </c>
      <c r="F231" s="19">
        <v>5611.59</v>
      </c>
      <c r="G231" s="19">
        <v>2179.8200000000002</v>
      </c>
      <c r="H231" s="19">
        <v>679.12</v>
      </c>
      <c r="I231" s="19">
        <v>1670.9</v>
      </c>
      <c r="J231" s="19">
        <v>454.4</v>
      </c>
      <c r="K231" s="19">
        <v>179.75</v>
      </c>
      <c r="L231" s="19">
        <v>0</v>
      </c>
      <c r="M231" s="19">
        <v>2147.61</v>
      </c>
      <c r="N231" s="19">
        <v>0</v>
      </c>
      <c r="O231" s="11">
        <f t="shared" si="3"/>
        <v>221461.23999999996</v>
      </c>
    </row>
    <row r="232" spans="1:15" x14ac:dyDescent="0.2">
      <c r="A232" s="8">
        <v>229</v>
      </c>
      <c r="B232" s="18" t="s">
        <v>250</v>
      </c>
      <c r="C232" s="19">
        <f>'1ER AJUST. CUATRIMESTRAL'!C232+'JUNIO ORDINARIO'!C232</f>
        <v>812432.49</v>
      </c>
      <c r="D232" s="19">
        <f>'1ER AJUST. CUATRIMESTRAL'!D232+'JUNIO ORDINARIO'!D232</f>
        <v>448743.4</v>
      </c>
      <c r="E232" s="19">
        <f>'1ER AJUST. CUATRIMESTRAL'!E232+'JUNIO ORDINARIO'!E232</f>
        <v>10862.49</v>
      </c>
      <c r="F232" s="19">
        <v>9385.4199999999983</v>
      </c>
      <c r="G232" s="19">
        <v>24314.29</v>
      </c>
      <c r="H232" s="19">
        <v>3697.45</v>
      </c>
      <c r="I232" s="19">
        <v>19478.91</v>
      </c>
      <c r="J232" s="19">
        <v>1082.75</v>
      </c>
      <c r="K232" s="19">
        <v>2247.3200000000002</v>
      </c>
      <c r="L232" s="19">
        <v>43102</v>
      </c>
      <c r="M232" s="19">
        <v>4357.03</v>
      </c>
      <c r="N232" s="19">
        <v>0</v>
      </c>
      <c r="O232" s="11">
        <f t="shared" si="3"/>
        <v>1379703.55</v>
      </c>
    </row>
    <row r="233" spans="1:15" x14ac:dyDescent="0.2">
      <c r="A233" s="8">
        <v>230</v>
      </c>
      <c r="B233" s="18" t="s">
        <v>251</v>
      </c>
      <c r="C233" s="19">
        <f>'1ER AJUST. CUATRIMESTRAL'!C233+'JUNIO ORDINARIO'!C233</f>
        <v>157812.84</v>
      </c>
      <c r="D233" s="19">
        <f>'1ER AJUST. CUATRIMESTRAL'!D233+'JUNIO ORDINARIO'!D233</f>
        <v>69239.039999999994</v>
      </c>
      <c r="E233" s="19">
        <f>'1ER AJUST. CUATRIMESTRAL'!E233+'JUNIO ORDINARIO'!E233</f>
        <v>2250.61</v>
      </c>
      <c r="F233" s="19">
        <v>3549.5800000000004</v>
      </c>
      <c r="G233" s="19">
        <v>2383.13</v>
      </c>
      <c r="H233" s="19">
        <v>712.72</v>
      </c>
      <c r="I233" s="19">
        <v>2384.84</v>
      </c>
      <c r="J233" s="19">
        <v>313.31</v>
      </c>
      <c r="K233" s="19">
        <v>325.83999999999997</v>
      </c>
      <c r="L233" s="19">
        <v>0</v>
      </c>
      <c r="M233" s="19">
        <v>2173.91</v>
      </c>
      <c r="N233" s="19">
        <v>0</v>
      </c>
      <c r="O233" s="11">
        <f t="shared" si="3"/>
        <v>241145.81999999998</v>
      </c>
    </row>
    <row r="234" spans="1:15" x14ac:dyDescent="0.2">
      <c r="A234" s="8">
        <v>231</v>
      </c>
      <c r="B234" s="18" t="s">
        <v>252</v>
      </c>
      <c r="C234" s="19">
        <f>'1ER AJUST. CUATRIMESTRAL'!C234+'JUNIO ORDINARIO'!C234</f>
        <v>346325.61</v>
      </c>
      <c r="D234" s="19">
        <f>'1ER AJUST. CUATRIMESTRAL'!D234+'JUNIO ORDINARIO'!D234</f>
        <v>55038.6</v>
      </c>
      <c r="E234" s="19">
        <f>'1ER AJUST. CUATRIMESTRAL'!E234+'JUNIO ORDINARIO'!E234</f>
        <v>4827.0599999999995</v>
      </c>
      <c r="F234" s="19">
        <v>6103.04</v>
      </c>
      <c r="G234" s="19">
        <v>8466.77</v>
      </c>
      <c r="H234" s="19">
        <v>1572.36</v>
      </c>
      <c r="I234" s="19">
        <v>6961.69</v>
      </c>
      <c r="J234" s="19">
        <v>615.46</v>
      </c>
      <c r="K234" s="19">
        <v>825.42</v>
      </c>
      <c r="L234" s="19">
        <v>55501</v>
      </c>
      <c r="M234" s="19">
        <v>2773.1</v>
      </c>
      <c r="N234" s="19">
        <v>0</v>
      </c>
      <c r="O234" s="11">
        <f t="shared" si="3"/>
        <v>489010.10999999993</v>
      </c>
    </row>
    <row r="235" spans="1:15" x14ac:dyDescent="0.2">
      <c r="A235" s="8">
        <v>232</v>
      </c>
      <c r="B235" s="18" t="s">
        <v>253</v>
      </c>
      <c r="C235" s="19">
        <f>'1ER AJUST. CUATRIMESTRAL'!C235+'JUNIO ORDINARIO'!C235</f>
        <v>2216003.7199999997</v>
      </c>
      <c r="D235" s="19">
        <f>'1ER AJUST. CUATRIMESTRAL'!D235+'JUNIO ORDINARIO'!D235</f>
        <v>944737.38000000012</v>
      </c>
      <c r="E235" s="19">
        <f>'1ER AJUST. CUATRIMESTRAL'!E235+'JUNIO ORDINARIO'!E235</f>
        <v>29008.73</v>
      </c>
      <c r="F235" s="19">
        <v>32134.43</v>
      </c>
      <c r="G235" s="19">
        <v>58544.6</v>
      </c>
      <c r="H235" s="19">
        <v>9974.74</v>
      </c>
      <c r="I235" s="19">
        <v>47587.42</v>
      </c>
      <c r="J235" s="19">
        <v>3260.74</v>
      </c>
      <c r="K235" s="19">
        <v>5534.41</v>
      </c>
      <c r="L235" s="19">
        <v>0</v>
      </c>
      <c r="M235" s="19">
        <v>7821.15</v>
      </c>
      <c r="N235" s="19">
        <v>0</v>
      </c>
      <c r="O235" s="11">
        <f t="shared" si="3"/>
        <v>3354607.3200000003</v>
      </c>
    </row>
    <row r="236" spans="1:15" x14ac:dyDescent="0.2">
      <c r="A236" s="8">
        <v>233</v>
      </c>
      <c r="B236" s="18" t="s">
        <v>254</v>
      </c>
      <c r="C236" s="19">
        <f>'1ER AJUST. CUATRIMESTRAL'!C236+'JUNIO ORDINARIO'!C236</f>
        <v>269404.68000000005</v>
      </c>
      <c r="D236" s="19">
        <f>'1ER AJUST. CUATRIMESTRAL'!D236+'JUNIO ORDINARIO'!D236</f>
        <v>127437.8</v>
      </c>
      <c r="E236" s="19">
        <f>'1ER AJUST. CUATRIMESTRAL'!E236+'JUNIO ORDINARIO'!E236</f>
        <v>3691.7599999999998</v>
      </c>
      <c r="F236" s="19">
        <v>6560.25</v>
      </c>
      <c r="G236" s="19">
        <v>4468.41</v>
      </c>
      <c r="H236" s="19">
        <v>1200.0999999999999</v>
      </c>
      <c r="I236" s="19">
        <v>3965.79</v>
      </c>
      <c r="J236" s="19">
        <v>534.51</v>
      </c>
      <c r="K236" s="19">
        <v>495.96</v>
      </c>
      <c r="L236" s="19">
        <v>0</v>
      </c>
      <c r="M236" s="19">
        <v>2383.3000000000002</v>
      </c>
      <c r="N236" s="19">
        <v>0</v>
      </c>
      <c r="O236" s="11">
        <f t="shared" si="3"/>
        <v>420142.56</v>
      </c>
    </row>
    <row r="237" spans="1:15" x14ac:dyDescent="0.2">
      <c r="A237" s="8">
        <v>234</v>
      </c>
      <c r="B237" s="18" t="s">
        <v>255</v>
      </c>
      <c r="C237" s="19">
        <f>'1ER AJUST. CUATRIMESTRAL'!C237+'JUNIO ORDINARIO'!C237</f>
        <v>646883.3600000001</v>
      </c>
      <c r="D237" s="19">
        <f>'1ER AJUST. CUATRIMESTRAL'!D237+'JUNIO ORDINARIO'!D237</f>
        <v>68426.2</v>
      </c>
      <c r="E237" s="19">
        <f>'1ER AJUST. CUATRIMESTRAL'!E237+'JUNIO ORDINARIO'!E237</f>
        <v>8819.49</v>
      </c>
      <c r="F237" s="19">
        <v>11547.91</v>
      </c>
      <c r="G237" s="19">
        <v>19129.96</v>
      </c>
      <c r="H237" s="19">
        <v>2919.8</v>
      </c>
      <c r="I237" s="19">
        <v>14183.5</v>
      </c>
      <c r="J237" s="19">
        <v>1130.6400000000001</v>
      </c>
      <c r="K237" s="19">
        <v>1501.03</v>
      </c>
      <c r="L237" s="19">
        <v>19754</v>
      </c>
      <c r="M237" s="19">
        <v>3829.58</v>
      </c>
      <c r="N237" s="19">
        <v>0</v>
      </c>
      <c r="O237" s="11">
        <f t="shared" si="3"/>
        <v>798125.47000000009</v>
      </c>
    </row>
    <row r="238" spans="1:15" x14ac:dyDescent="0.2">
      <c r="A238" s="8">
        <v>235</v>
      </c>
      <c r="B238" s="18" t="s">
        <v>256</v>
      </c>
      <c r="C238" s="19">
        <f>'1ER AJUST. CUATRIMESTRAL'!C238+'JUNIO ORDINARIO'!C238</f>
        <v>407272.06999999995</v>
      </c>
      <c r="D238" s="19">
        <f>'1ER AJUST. CUATRIMESTRAL'!D238+'JUNIO ORDINARIO'!D238</f>
        <v>258028.7</v>
      </c>
      <c r="E238" s="19">
        <f>'1ER AJUST. CUATRIMESTRAL'!E238+'JUNIO ORDINARIO'!E238</f>
        <v>5747.01</v>
      </c>
      <c r="F238" s="19">
        <v>8999.02</v>
      </c>
      <c r="G238" s="19">
        <v>9951.1299999999992</v>
      </c>
      <c r="H238" s="19">
        <v>1836.48</v>
      </c>
      <c r="I238" s="19">
        <v>7749.37</v>
      </c>
      <c r="J238" s="19">
        <v>810.45</v>
      </c>
      <c r="K238" s="19">
        <v>842.93</v>
      </c>
      <c r="L238" s="19">
        <v>32500</v>
      </c>
      <c r="M238" s="19">
        <v>2943.69</v>
      </c>
      <c r="N238" s="19">
        <v>0</v>
      </c>
      <c r="O238" s="11">
        <f t="shared" si="3"/>
        <v>736680.85</v>
      </c>
    </row>
    <row r="239" spans="1:15" x14ac:dyDescent="0.2">
      <c r="A239" s="8">
        <v>236</v>
      </c>
      <c r="B239" s="18" t="s">
        <v>257</v>
      </c>
      <c r="C239" s="19">
        <f>'1ER AJUST. CUATRIMESTRAL'!C239+'JUNIO ORDINARIO'!C239</f>
        <v>216607.52999999997</v>
      </c>
      <c r="D239" s="19">
        <f>'1ER AJUST. CUATRIMESTRAL'!D239+'JUNIO ORDINARIO'!D239</f>
        <v>128468.6</v>
      </c>
      <c r="E239" s="19">
        <f>'1ER AJUST. CUATRIMESTRAL'!E239+'JUNIO ORDINARIO'!E239</f>
        <v>3169.3900000000003</v>
      </c>
      <c r="F239" s="19">
        <v>6274.3899999999994</v>
      </c>
      <c r="G239" s="19">
        <v>3666.25</v>
      </c>
      <c r="H239" s="19">
        <v>973.1</v>
      </c>
      <c r="I239" s="19">
        <v>2969.91</v>
      </c>
      <c r="J239" s="19">
        <v>564.33000000000004</v>
      </c>
      <c r="K239" s="19">
        <v>348.79</v>
      </c>
      <c r="L239" s="19">
        <v>15782</v>
      </c>
      <c r="M239" s="19">
        <v>2290.83</v>
      </c>
      <c r="N239" s="19">
        <v>0</v>
      </c>
      <c r="O239" s="11">
        <f t="shared" si="3"/>
        <v>381115.12</v>
      </c>
    </row>
    <row r="240" spans="1:15" x14ac:dyDescent="0.2">
      <c r="A240" s="8">
        <v>237</v>
      </c>
      <c r="B240" s="18" t="s">
        <v>258</v>
      </c>
      <c r="C240" s="19">
        <f>'1ER AJUST. CUATRIMESTRAL'!C240+'JUNIO ORDINARIO'!C240</f>
        <v>223595.39</v>
      </c>
      <c r="D240" s="19">
        <f>'1ER AJUST. CUATRIMESTRAL'!D240+'JUNIO ORDINARIO'!D240</f>
        <v>112769.01000000001</v>
      </c>
      <c r="E240" s="19">
        <f>'1ER AJUST. CUATRIMESTRAL'!E240+'JUNIO ORDINARIO'!E240</f>
        <v>3273.02</v>
      </c>
      <c r="F240" s="19">
        <v>5162.6900000000005</v>
      </c>
      <c r="G240" s="19">
        <v>3980.38</v>
      </c>
      <c r="H240" s="19">
        <v>1016.11</v>
      </c>
      <c r="I240" s="19">
        <v>3658.15</v>
      </c>
      <c r="J240" s="19">
        <v>486.9</v>
      </c>
      <c r="K240" s="19">
        <v>462.5</v>
      </c>
      <c r="L240" s="19">
        <v>0</v>
      </c>
      <c r="M240" s="19">
        <v>2342.91</v>
      </c>
      <c r="N240" s="19">
        <v>0</v>
      </c>
      <c r="O240" s="11">
        <f t="shared" si="3"/>
        <v>356747.06000000006</v>
      </c>
    </row>
    <row r="241" spans="1:15" x14ac:dyDescent="0.2">
      <c r="A241" s="8">
        <v>238</v>
      </c>
      <c r="B241" s="18" t="s">
        <v>259</v>
      </c>
      <c r="C241" s="19">
        <f>'1ER AJUST. CUATRIMESTRAL'!C241+'JUNIO ORDINARIO'!C241</f>
        <v>167065.09999999998</v>
      </c>
      <c r="D241" s="19">
        <f>'1ER AJUST. CUATRIMESTRAL'!D241+'JUNIO ORDINARIO'!D241</f>
        <v>96649.84</v>
      </c>
      <c r="E241" s="19">
        <f>'1ER AJUST. CUATRIMESTRAL'!E241+'JUNIO ORDINARIO'!E241</f>
        <v>2557.1400000000003</v>
      </c>
      <c r="F241" s="19">
        <v>5035.1000000000004</v>
      </c>
      <c r="G241" s="19">
        <v>2547.58</v>
      </c>
      <c r="H241" s="19">
        <v>756.72</v>
      </c>
      <c r="I241" s="19">
        <v>2235.5100000000002</v>
      </c>
      <c r="J241" s="19">
        <v>426.82</v>
      </c>
      <c r="K241" s="19">
        <v>272.98</v>
      </c>
      <c r="L241" s="19">
        <v>6801</v>
      </c>
      <c r="M241" s="19">
        <v>2190.39</v>
      </c>
      <c r="N241" s="19">
        <v>0</v>
      </c>
      <c r="O241" s="11">
        <f t="shared" si="3"/>
        <v>286538.17999999993</v>
      </c>
    </row>
    <row r="242" spans="1:15" x14ac:dyDescent="0.2">
      <c r="A242" s="8">
        <v>239</v>
      </c>
      <c r="B242" s="18" t="s">
        <v>260</v>
      </c>
      <c r="C242" s="19">
        <f>'1ER AJUST. CUATRIMESTRAL'!C242+'JUNIO ORDINARIO'!C242</f>
        <v>155701.57999999999</v>
      </c>
      <c r="D242" s="19">
        <f>'1ER AJUST. CUATRIMESTRAL'!D242+'JUNIO ORDINARIO'!D242</f>
        <v>99773.959999999992</v>
      </c>
      <c r="E242" s="19">
        <f>'1ER AJUST. CUATRIMESTRAL'!E242+'JUNIO ORDINARIO'!E242</f>
        <v>2194.4</v>
      </c>
      <c r="F242" s="19">
        <v>3351.41</v>
      </c>
      <c r="G242" s="19">
        <v>2565.0700000000002</v>
      </c>
      <c r="H242" s="19">
        <v>703.49</v>
      </c>
      <c r="I242" s="19">
        <v>2466.83</v>
      </c>
      <c r="J242" s="19">
        <v>326.14</v>
      </c>
      <c r="K242" s="19">
        <v>327.33999999999997</v>
      </c>
      <c r="L242" s="19">
        <v>6072</v>
      </c>
      <c r="M242" s="19">
        <v>2191.98</v>
      </c>
      <c r="N242" s="19">
        <v>0</v>
      </c>
      <c r="O242" s="11">
        <f t="shared" si="3"/>
        <v>275674.2</v>
      </c>
    </row>
    <row r="243" spans="1:15" x14ac:dyDescent="0.2">
      <c r="A243" s="8">
        <v>240</v>
      </c>
      <c r="B243" s="18" t="s">
        <v>261</v>
      </c>
      <c r="C243" s="19">
        <f>'1ER AJUST. CUATRIMESTRAL'!C243+'JUNIO ORDINARIO'!C243</f>
        <v>285328.82</v>
      </c>
      <c r="D243" s="19">
        <f>'1ER AJUST. CUATRIMESTRAL'!D243+'JUNIO ORDINARIO'!D243</f>
        <v>55297</v>
      </c>
      <c r="E243" s="19">
        <f>'1ER AJUST. CUATRIMESTRAL'!E243+'JUNIO ORDINARIO'!E243</f>
        <v>4121.1099999999997</v>
      </c>
      <c r="F243" s="19">
        <v>6659.41</v>
      </c>
      <c r="G243" s="19">
        <v>7379.13</v>
      </c>
      <c r="H243" s="19">
        <v>1291.32</v>
      </c>
      <c r="I243" s="19">
        <v>5449.54</v>
      </c>
      <c r="J243" s="19">
        <v>600.30999999999995</v>
      </c>
      <c r="K243" s="19">
        <v>577.57000000000005</v>
      </c>
      <c r="L243" s="19">
        <v>0</v>
      </c>
      <c r="M243" s="19">
        <v>2656.72</v>
      </c>
      <c r="N243" s="19">
        <v>0</v>
      </c>
      <c r="O243" s="11">
        <f t="shared" si="3"/>
        <v>369360.92999999993</v>
      </c>
    </row>
    <row r="244" spans="1:15" x14ac:dyDescent="0.2">
      <c r="A244" s="8">
        <v>241</v>
      </c>
      <c r="B244" s="18" t="s">
        <v>262</v>
      </c>
      <c r="C244" s="19">
        <f>'1ER AJUST. CUATRIMESTRAL'!C244+'JUNIO ORDINARIO'!C244</f>
        <v>150763.94999999998</v>
      </c>
      <c r="D244" s="19">
        <f>'1ER AJUST. CUATRIMESTRAL'!D244+'JUNIO ORDINARIO'!D244</f>
        <v>53456.639999999999</v>
      </c>
      <c r="E244" s="19">
        <f>'1ER AJUST. CUATRIMESTRAL'!E244+'JUNIO ORDINARIO'!E244</f>
        <v>2211.94</v>
      </c>
      <c r="F244" s="19">
        <v>4481.7999999999993</v>
      </c>
      <c r="G244" s="19">
        <v>2645.72</v>
      </c>
      <c r="H244" s="19">
        <v>675.9</v>
      </c>
      <c r="I244" s="19">
        <v>2127.7600000000002</v>
      </c>
      <c r="J244" s="19">
        <v>380.69</v>
      </c>
      <c r="K244" s="19">
        <v>236.12</v>
      </c>
      <c r="L244" s="19">
        <v>0</v>
      </c>
      <c r="M244" s="19">
        <v>2201.02</v>
      </c>
      <c r="N244" s="19">
        <v>0</v>
      </c>
      <c r="O244" s="11">
        <f t="shared" si="3"/>
        <v>219181.53999999995</v>
      </c>
    </row>
    <row r="245" spans="1:15" x14ac:dyDescent="0.2">
      <c r="A245" s="8">
        <v>242</v>
      </c>
      <c r="B245" s="18" t="s">
        <v>263</v>
      </c>
      <c r="C245" s="19">
        <f>'1ER AJUST. CUATRIMESTRAL'!C245+'JUNIO ORDINARIO'!C245</f>
        <v>1044618.4</v>
      </c>
      <c r="D245" s="19">
        <f>'1ER AJUST. CUATRIMESTRAL'!D245+'JUNIO ORDINARIO'!D245</f>
        <v>80242.8</v>
      </c>
      <c r="E245" s="19">
        <f>'1ER AJUST. CUATRIMESTRAL'!E245+'JUNIO ORDINARIO'!E245</f>
        <v>14006.97</v>
      </c>
      <c r="F245" s="19">
        <v>16340.159999999998</v>
      </c>
      <c r="G245" s="19">
        <v>33561.46</v>
      </c>
      <c r="H245" s="19">
        <v>4718</v>
      </c>
      <c r="I245" s="19">
        <v>24461.32</v>
      </c>
      <c r="J245" s="19">
        <v>1656.79</v>
      </c>
      <c r="K245" s="19">
        <v>2566.5</v>
      </c>
      <c r="L245" s="19">
        <v>0</v>
      </c>
      <c r="M245" s="19">
        <v>5230.7</v>
      </c>
      <c r="N245" s="19">
        <v>0</v>
      </c>
      <c r="O245" s="11">
        <f t="shared" si="3"/>
        <v>1227403.0999999999</v>
      </c>
    </row>
    <row r="246" spans="1:15" x14ac:dyDescent="0.2">
      <c r="A246" s="8">
        <v>243</v>
      </c>
      <c r="B246" s="18" t="s">
        <v>264</v>
      </c>
      <c r="C246" s="19">
        <f>'1ER AJUST. CUATRIMESTRAL'!C246+'JUNIO ORDINARIO'!C246</f>
        <v>298275.46000000002</v>
      </c>
      <c r="D246" s="19">
        <f>'1ER AJUST. CUATRIMESTRAL'!D246+'JUNIO ORDINARIO'!D246</f>
        <v>145011.9</v>
      </c>
      <c r="E246" s="19">
        <f>'1ER AJUST. CUATRIMESTRAL'!E246+'JUNIO ORDINARIO'!E246</f>
        <v>4186.1499999999996</v>
      </c>
      <c r="F246" s="19">
        <v>6179.58</v>
      </c>
      <c r="G246" s="19">
        <v>4999.78</v>
      </c>
      <c r="H246" s="19">
        <v>1348.74</v>
      </c>
      <c r="I246" s="19">
        <v>4854.95</v>
      </c>
      <c r="J246" s="19">
        <v>617.28</v>
      </c>
      <c r="K246" s="19">
        <v>642.38</v>
      </c>
      <c r="L246" s="19">
        <v>0</v>
      </c>
      <c r="M246" s="19">
        <v>2451.06</v>
      </c>
      <c r="N246" s="19">
        <v>0</v>
      </c>
      <c r="O246" s="11">
        <f t="shared" si="3"/>
        <v>468567.28000000009</v>
      </c>
    </row>
    <row r="247" spans="1:15" x14ac:dyDescent="0.2">
      <c r="A247" s="8">
        <v>244</v>
      </c>
      <c r="B247" s="18" t="s">
        <v>265</v>
      </c>
      <c r="C247" s="19">
        <f>'1ER AJUST. CUATRIMESTRAL'!C247+'JUNIO ORDINARIO'!C247</f>
        <v>346061.79000000004</v>
      </c>
      <c r="D247" s="19">
        <f>'1ER AJUST. CUATRIMESTRAL'!D247+'JUNIO ORDINARIO'!D247</f>
        <v>76980.77</v>
      </c>
      <c r="E247" s="19">
        <f>'1ER AJUST. CUATRIMESTRAL'!E247+'JUNIO ORDINARIO'!E247</f>
        <v>4736.43</v>
      </c>
      <c r="F247" s="19">
        <v>5965.91</v>
      </c>
      <c r="G247" s="19">
        <v>10109.85</v>
      </c>
      <c r="H247" s="19">
        <v>1565.3</v>
      </c>
      <c r="I247" s="19">
        <v>7781.5</v>
      </c>
      <c r="J247" s="19">
        <v>590.1</v>
      </c>
      <c r="K247" s="19">
        <v>822.39</v>
      </c>
      <c r="L247" s="19">
        <v>0</v>
      </c>
      <c r="M247" s="19">
        <v>2971.59</v>
      </c>
      <c r="N247" s="19">
        <v>0</v>
      </c>
      <c r="O247" s="11">
        <f t="shared" si="3"/>
        <v>457585.63</v>
      </c>
    </row>
    <row r="248" spans="1:15" x14ac:dyDescent="0.2">
      <c r="A248" s="8">
        <v>245</v>
      </c>
      <c r="B248" s="18" t="s">
        <v>266</v>
      </c>
      <c r="C248" s="19">
        <f>'1ER AJUST. CUATRIMESTRAL'!C248+'JUNIO ORDINARIO'!C248</f>
        <v>152109.38</v>
      </c>
      <c r="D248" s="19">
        <f>'1ER AJUST. CUATRIMESTRAL'!D248+'JUNIO ORDINARIO'!D248</f>
        <v>35168.199999999997</v>
      </c>
      <c r="E248" s="19">
        <f>'1ER AJUST. CUATRIMESTRAL'!E248+'JUNIO ORDINARIO'!E248</f>
        <v>2258.39</v>
      </c>
      <c r="F248" s="19">
        <v>4194.1400000000003</v>
      </c>
      <c r="G248" s="19">
        <v>3479.88</v>
      </c>
      <c r="H248" s="19">
        <v>686.91</v>
      </c>
      <c r="I248" s="19">
        <v>2581.64</v>
      </c>
      <c r="J248" s="19">
        <v>362.64</v>
      </c>
      <c r="K248" s="19">
        <v>267.76</v>
      </c>
      <c r="L248" s="19">
        <v>0</v>
      </c>
      <c r="M248" s="19">
        <v>2278.0700000000002</v>
      </c>
      <c r="N248" s="19">
        <v>0</v>
      </c>
      <c r="O248" s="11">
        <f t="shared" si="3"/>
        <v>203387.0100000001</v>
      </c>
    </row>
    <row r="249" spans="1:15" x14ac:dyDescent="0.2">
      <c r="A249" s="8">
        <v>246</v>
      </c>
      <c r="B249" s="18" t="s">
        <v>267</v>
      </c>
      <c r="C249" s="19">
        <f>'1ER AJUST. CUATRIMESTRAL'!C249+'JUNIO ORDINARIO'!C249</f>
        <v>106846.31</v>
      </c>
      <c r="D249" s="19">
        <f>'1ER AJUST. CUATRIMESTRAL'!D249+'JUNIO ORDINARIO'!D249</f>
        <v>40600</v>
      </c>
      <c r="E249" s="19">
        <f>'1ER AJUST. CUATRIMESTRAL'!E249+'JUNIO ORDINARIO'!E249</f>
        <v>1715.1</v>
      </c>
      <c r="F249" s="19">
        <v>4041.8799999999997</v>
      </c>
      <c r="G249" s="19">
        <v>1565.47</v>
      </c>
      <c r="H249" s="19">
        <v>482.57</v>
      </c>
      <c r="I249" s="19">
        <v>1191.55</v>
      </c>
      <c r="J249" s="19">
        <v>326.43</v>
      </c>
      <c r="K249" s="19">
        <v>123.61</v>
      </c>
      <c r="L249" s="19">
        <v>3117</v>
      </c>
      <c r="M249" s="19">
        <v>2088.62</v>
      </c>
      <c r="N249" s="19">
        <v>0</v>
      </c>
      <c r="O249" s="11">
        <f t="shared" si="3"/>
        <v>162098.53999999998</v>
      </c>
    </row>
    <row r="250" spans="1:15" x14ac:dyDescent="0.2">
      <c r="A250" s="8">
        <v>247</v>
      </c>
      <c r="B250" s="18" t="s">
        <v>268</v>
      </c>
      <c r="C250" s="19">
        <f>'1ER AJUST. CUATRIMESTRAL'!C250+'JUNIO ORDINARIO'!C250</f>
        <v>261937.22</v>
      </c>
      <c r="D250" s="19">
        <f>'1ER AJUST. CUATRIMESTRAL'!D250+'JUNIO ORDINARIO'!D250</f>
        <v>100844.89</v>
      </c>
      <c r="E250" s="19">
        <f>'1ER AJUST. CUATRIMESTRAL'!E250+'JUNIO ORDINARIO'!E250</f>
        <v>3130.6499999999996</v>
      </c>
      <c r="F250" s="19">
        <v>5287.29</v>
      </c>
      <c r="G250" s="19">
        <v>4046.83</v>
      </c>
      <c r="H250" s="19">
        <v>1140.0899999999999</v>
      </c>
      <c r="I250" s="19">
        <v>3863.7</v>
      </c>
      <c r="J250" s="19">
        <v>380.76</v>
      </c>
      <c r="K250" s="19">
        <v>498.49</v>
      </c>
      <c r="L250" s="19">
        <v>9485</v>
      </c>
      <c r="M250" s="19">
        <v>2356.46</v>
      </c>
      <c r="N250" s="19">
        <v>0</v>
      </c>
      <c r="O250" s="11">
        <f t="shared" si="3"/>
        <v>392971.38000000006</v>
      </c>
    </row>
    <row r="251" spans="1:15" x14ac:dyDescent="0.2">
      <c r="A251" s="8">
        <v>248</v>
      </c>
      <c r="B251" s="18" t="s">
        <v>269</v>
      </c>
      <c r="C251" s="19">
        <f>'1ER AJUST. CUATRIMESTRAL'!C251+'JUNIO ORDINARIO'!C251</f>
        <v>1444072.45</v>
      </c>
      <c r="D251" s="19">
        <f>'1ER AJUST. CUATRIMESTRAL'!D251+'JUNIO ORDINARIO'!D251</f>
        <v>168389.98</v>
      </c>
      <c r="E251" s="19">
        <f>'1ER AJUST. CUATRIMESTRAL'!E251+'JUNIO ORDINARIO'!E251</f>
        <v>18697.349999999999</v>
      </c>
      <c r="F251" s="19">
        <v>13020.400000000001</v>
      </c>
      <c r="G251" s="19">
        <v>44363.55</v>
      </c>
      <c r="H251" s="19">
        <v>6558.06</v>
      </c>
      <c r="I251" s="19">
        <v>34634.36</v>
      </c>
      <c r="J251" s="19">
        <v>1658.5</v>
      </c>
      <c r="K251" s="19">
        <v>4183.12</v>
      </c>
      <c r="L251" s="19">
        <v>0</v>
      </c>
      <c r="M251" s="19">
        <v>6063.71</v>
      </c>
      <c r="N251" s="19">
        <v>0</v>
      </c>
      <c r="O251" s="11">
        <f t="shared" si="3"/>
        <v>1741641.4800000002</v>
      </c>
    </row>
    <row r="252" spans="1:15" x14ac:dyDescent="0.2">
      <c r="A252" s="8">
        <v>249</v>
      </c>
      <c r="B252" s="18" t="s">
        <v>270</v>
      </c>
      <c r="C252" s="19">
        <f>'1ER AJUST. CUATRIMESTRAL'!C252+'JUNIO ORDINARIO'!C252</f>
        <v>349903.64</v>
      </c>
      <c r="D252" s="19">
        <f>'1ER AJUST. CUATRIMESTRAL'!D252+'JUNIO ORDINARIO'!D252</f>
        <v>308090.32</v>
      </c>
      <c r="E252" s="19">
        <f>'1ER AJUST. CUATRIMESTRAL'!E252+'JUNIO ORDINARIO'!E252</f>
        <v>4809.91</v>
      </c>
      <c r="F252" s="19">
        <v>6226.8200000000006</v>
      </c>
      <c r="G252" s="19">
        <v>9954.75</v>
      </c>
      <c r="H252" s="19">
        <v>1582.96</v>
      </c>
      <c r="I252" s="19">
        <v>7653.24</v>
      </c>
      <c r="J252" s="19">
        <v>618.78</v>
      </c>
      <c r="K252" s="19">
        <v>819.12</v>
      </c>
      <c r="L252" s="19">
        <v>91674</v>
      </c>
      <c r="M252" s="19">
        <v>2944.22</v>
      </c>
      <c r="N252" s="19">
        <v>0</v>
      </c>
      <c r="O252" s="11">
        <f t="shared" si="3"/>
        <v>784277.75999999989</v>
      </c>
    </row>
    <row r="253" spans="1:15" x14ac:dyDescent="0.2">
      <c r="A253" s="8">
        <v>250</v>
      </c>
      <c r="B253" s="18" t="s">
        <v>271</v>
      </c>
      <c r="C253" s="19">
        <f>'1ER AJUST. CUATRIMESTRAL'!C253+'JUNIO ORDINARIO'!C253</f>
        <v>283187.96000000002</v>
      </c>
      <c r="D253" s="19">
        <f>'1ER AJUST. CUATRIMESTRAL'!D253+'JUNIO ORDINARIO'!D253</f>
        <v>102551.72</v>
      </c>
      <c r="E253" s="19">
        <f>'1ER AJUST. CUATRIMESTRAL'!E253+'JUNIO ORDINARIO'!E253</f>
        <v>3597.59</v>
      </c>
      <c r="F253" s="19">
        <v>5716.3200000000006</v>
      </c>
      <c r="G253" s="19">
        <v>3156</v>
      </c>
      <c r="H253" s="19">
        <v>1251.04</v>
      </c>
      <c r="I253" s="19">
        <v>3724.53</v>
      </c>
      <c r="J253" s="19">
        <v>493.7</v>
      </c>
      <c r="K253" s="19">
        <v>567.28</v>
      </c>
      <c r="L253" s="19">
        <v>14846</v>
      </c>
      <c r="M253" s="19">
        <v>2255.4899999999998</v>
      </c>
      <c r="N253" s="19">
        <v>0</v>
      </c>
      <c r="O253" s="11">
        <f t="shared" si="3"/>
        <v>421347.63000000012</v>
      </c>
    </row>
    <row r="254" spans="1:15" x14ac:dyDescent="0.2">
      <c r="A254" s="8">
        <v>251</v>
      </c>
      <c r="B254" s="18" t="s">
        <v>272</v>
      </c>
      <c r="C254" s="19">
        <f>'1ER AJUST. CUATRIMESTRAL'!C254+'JUNIO ORDINARIO'!C254</f>
        <v>191855.32</v>
      </c>
      <c r="D254" s="19">
        <f>'1ER AJUST. CUATRIMESTRAL'!D254+'JUNIO ORDINARIO'!D254</f>
        <v>80034.510000000009</v>
      </c>
      <c r="E254" s="19">
        <f>'1ER AJUST. CUATRIMESTRAL'!E254+'JUNIO ORDINARIO'!E254</f>
        <v>2906.63</v>
      </c>
      <c r="F254" s="19">
        <v>5739.8899999999994</v>
      </c>
      <c r="G254" s="19">
        <v>3179.98</v>
      </c>
      <c r="H254" s="19">
        <v>867.01</v>
      </c>
      <c r="I254" s="19">
        <v>2644.22</v>
      </c>
      <c r="J254" s="19">
        <v>491.68</v>
      </c>
      <c r="K254" s="19">
        <v>311.76</v>
      </c>
      <c r="L254" s="19">
        <v>4977</v>
      </c>
      <c r="M254" s="19">
        <v>2249.64</v>
      </c>
      <c r="N254" s="19">
        <v>0</v>
      </c>
      <c r="O254" s="11">
        <f t="shared" si="3"/>
        <v>295257.64</v>
      </c>
    </row>
    <row r="255" spans="1:15" x14ac:dyDescent="0.2">
      <c r="A255" s="8">
        <v>252</v>
      </c>
      <c r="B255" s="18" t="s">
        <v>273</v>
      </c>
      <c r="C255" s="19">
        <f>'1ER AJUST. CUATRIMESTRAL'!C255+'JUNIO ORDINARIO'!C255</f>
        <v>246488.22</v>
      </c>
      <c r="D255" s="19">
        <f>'1ER AJUST. CUATRIMESTRAL'!D255+'JUNIO ORDINARIO'!D255</f>
        <v>49846</v>
      </c>
      <c r="E255" s="19">
        <f>'1ER AJUST. CUATRIMESTRAL'!E255+'JUNIO ORDINARIO'!E255</f>
        <v>3544.5600000000004</v>
      </c>
      <c r="F255" s="19">
        <v>5578.23</v>
      </c>
      <c r="G255" s="19">
        <v>6215.44</v>
      </c>
      <c r="H255" s="19">
        <v>1115.95</v>
      </c>
      <c r="I255" s="19">
        <v>4763.3500000000004</v>
      </c>
      <c r="J255" s="19">
        <v>507.88</v>
      </c>
      <c r="K255" s="19">
        <v>509.93</v>
      </c>
      <c r="L255" s="19">
        <v>0</v>
      </c>
      <c r="M255" s="19">
        <v>2559.73</v>
      </c>
      <c r="N255" s="19">
        <v>0</v>
      </c>
      <c r="O255" s="11">
        <f t="shared" si="3"/>
        <v>321129.28999999992</v>
      </c>
    </row>
    <row r="256" spans="1:15" x14ac:dyDescent="0.2">
      <c r="A256" s="8">
        <v>253</v>
      </c>
      <c r="B256" s="18" t="s">
        <v>274</v>
      </c>
      <c r="C256" s="19">
        <f>'1ER AJUST. CUATRIMESTRAL'!C256+'JUNIO ORDINARIO'!C256</f>
        <v>281360.83999999997</v>
      </c>
      <c r="D256" s="19">
        <f>'1ER AJUST. CUATRIMESTRAL'!D256+'JUNIO ORDINARIO'!D256</f>
        <v>98488.28</v>
      </c>
      <c r="E256" s="19">
        <f>'1ER AJUST. CUATRIMESTRAL'!E256+'JUNIO ORDINARIO'!E256</f>
        <v>4189.09</v>
      </c>
      <c r="F256" s="19">
        <v>7718.2499999999991</v>
      </c>
      <c r="G256" s="19">
        <v>5454.86</v>
      </c>
      <c r="H256" s="19">
        <v>1272.47</v>
      </c>
      <c r="I256" s="19">
        <v>4318.8100000000004</v>
      </c>
      <c r="J256" s="19">
        <v>667.66</v>
      </c>
      <c r="K256" s="19">
        <v>500.23</v>
      </c>
      <c r="L256" s="19">
        <v>0</v>
      </c>
      <c r="M256" s="19">
        <v>2463.2800000000002</v>
      </c>
      <c r="N256" s="19">
        <v>0</v>
      </c>
      <c r="O256" s="11">
        <f t="shared" si="3"/>
        <v>406433.76999999996</v>
      </c>
    </row>
    <row r="257" spans="1:15" x14ac:dyDescent="0.2">
      <c r="A257" s="8">
        <v>254</v>
      </c>
      <c r="B257" s="18" t="s">
        <v>275</v>
      </c>
      <c r="C257" s="19">
        <f>'1ER AJUST. CUATRIMESTRAL'!C257+'JUNIO ORDINARIO'!C257</f>
        <v>335205.08000000007</v>
      </c>
      <c r="D257" s="19">
        <f>'1ER AJUST. CUATRIMESTRAL'!D257+'JUNIO ORDINARIO'!D257</f>
        <v>84420.52</v>
      </c>
      <c r="E257" s="19">
        <f>'1ER AJUST. CUATRIMESTRAL'!E257+'JUNIO ORDINARIO'!E257</f>
        <v>4729.6500000000005</v>
      </c>
      <c r="F257" s="19">
        <v>7795.99</v>
      </c>
      <c r="G257" s="19">
        <v>8289.74</v>
      </c>
      <c r="H257" s="19">
        <v>1509.39</v>
      </c>
      <c r="I257" s="19">
        <v>6307.55</v>
      </c>
      <c r="J257" s="19">
        <v>723.18</v>
      </c>
      <c r="K257" s="19">
        <v>661.72</v>
      </c>
      <c r="L257" s="19">
        <v>0</v>
      </c>
      <c r="M257" s="19">
        <v>2778.42</v>
      </c>
      <c r="N257" s="19">
        <v>0</v>
      </c>
      <c r="O257" s="11">
        <f t="shared" si="3"/>
        <v>452421.24000000005</v>
      </c>
    </row>
    <row r="258" spans="1:15" x14ac:dyDescent="0.2">
      <c r="A258" s="8">
        <v>255</v>
      </c>
      <c r="B258" s="18" t="s">
        <v>276</v>
      </c>
      <c r="C258" s="19">
        <f>'1ER AJUST. CUATRIMESTRAL'!C258+'JUNIO ORDINARIO'!C258</f>
        <v>228872.75</v>
      </c>
      <c r="D258" s="19">
        <f>'1ER AJUST. CUATRIMESTRAL'!D258+'JUNIO ORDINARIO'!D258</f>
        <v>46945.599999999999</v>
      </c>
      <c r="E258" s="19">
        <f>'1ER AJUST. CUATRIMESTRAL'!E258+'JUNIO ORDINARIO'!E258</f>
        <v>3230.67</v>
      </c>
      <c r="F258" s="19">
        <v>5876.82</v>
      </c>
      <c r="G258" s="19">
        <v>5121.33</v>
      </c>
      <c r="H258" s="19">
        <v>1024.71</v>
      </c>
      <c r="I258" s="19">
        <v>3899.39</v>
      </c>
      <c r="J258" s="19">
        <v>508.25</v>
      </c>
      <c r="K258" s="19">
        <v>410.59</v>
      </c>
      <c r="L258" s="19">
        <v>2715</v>
      </c>
      <c r="M258" s="19">
        <v>2451.59</v>
      </c>
      <c r="N258" s="19">
        <v>0</v>
      </c>
      <c r="O258" s="11">
        <f t="shared" si="3"/>
        <v>301056.70000000007</v>
      </c>
    </row>
    <row r="259" spans="1:15" x14ac:dyDescent="0.2">
      <c r="A259" s="8">
        <v>256</v>
      </c>
      <c r="B259" s="18" t="s">
        <v>277</v>
      </c>
      <c r="C259" s="19">
        <f>'1ER AJUST. CUATRIMESTRAL'!C259+'JUNIO ORDINARIO'!C259</f>
        <v>93643.77</v>
      </c>
      <c r="D259" s="19">
        <f>'1ER AJUST. CUATRIMESTRAL'!D259+'JUNIO ORDINARIO'!D259</f>
        <v>40443.06</v>
      </c>
      <c r="E259" s="19">
        <f>'1ER AJUST. CUATRIMESTRAL'!E259+'JUNIO ORDINARIO'!E259</f>
        <v>1450.53</v>
      </c>
      <c r="F259" s="19">
        <v>3572.17</v>
      </c>
      <c r="G259" s="19">
        <v>582.86</v>
      </c>
      <c r="H259" s="19">
        <v>418.86</v>
      </c>
      <c r="I259" s="19">
        <v>659.32</v>
      </c>
      <c r="J259" s="19">
        <v>286.55</v>
      </c>
      <c r="K259" s="19">
        <v>97.81</v>
      </c>
      <c r="L259" s="19">
        <v>0</v>
      </c>
      <c r="M259" s="19">
        <v>1987.12</v>
      </c>
      <c r="N259" s="19">
        <v>0</v>
      </c>
      <c r="O259" s="11">
        <f t="shared" si="3"/>
        <v>143142.04999999999</v>
      </c>
    </row>
    <row r="260" spans="1:15" x14ac:dyDescent="0.2">
      <c r="A260" s="8">
        <v>257</v>
      </c>
      <c r="B260" s="18" t="s">
        <v>278</v>
      </c>
      <c r="C260" s="19">
        <f>'1ER AJUST. CUATRIMESTRAL'!C260+'JUNIO ORDINARIO'!C260</f>
        <v>161896.63999999998</v>
      </c>
      <c r="D260" s="19">
        <f>'1ER AJUST. CUATRIMESTRAL'!D260+'JUNIO ORDINARIO'!D260</f>
        <v>66775.399999999994</v>
      </c>
      <c r="E260" s="19">
        <f>'1ER AJUST. CUATRIMESTRAL'!E260+'JUNIO ORDINARIO'!E260</f>
        <v>2495.98</v>
      </c>
      <c r="F260" s="19">
        <v>5145.8</v>
      </c>
      <c r="G260" s="19">
        <v>2734.67</v>
      </c>
      <c r="H260" s="19">
        <v>732.33</v>
      </c>
      <c r="I260" s="19">
        <v>2188.0100000000002</v>
      </c>
      <c r="J260" s="19">
        <v>445.68</v>
      </c>
      <c r="K260" s="19">
        <v>245.85</v>
      </c>
      <c r="L260" s="19">
        <v>0</v>
      </c>
      <c r="M260" s="19">
        <v>2205.8000000000002</v>
      </c>
      <c r="N260" s="19">
        <v>0</v>
      </c>
      <c r="O260" s="11">
        <f t="shared" ref="O260:O323" si="4">SUM(C260:N260)</f>
        <v>244866.15999999997</v>
      </c>
    </row>
    <row r="261" spans="1:15" x14ac:dyDescent="0.2">
      <c r="A261" s="8">
        <v>258</v>
      </c>
      <c r="B261" s="18" t="s">
        <v>279</v>
      </c>
      <c r="C261" s="19">
        <f>'1ER AJUST. CUATRIMESTRAL'!C261+'JUNIO ORDINARIO'!C261</f>
        <v>162051.94999999998</v>
      </c>
      <c r="D261" s="19">
        <f>'1ER AJUST. CUATRIMESTRAL'!D261+'JUNIO ORDINARIO'!D261</f>
        <v>63305.89</v>
      </c>
      <c r="E261" s="19">
        <f>'1ER AJUST. CUATRIMESTRAL'!E261+'JUNIO ORDINARIO'!E261</f>
        <v>2344.69</v>
      </c>
      <c r="F261" s="19">
        <v>3659.1800000000003</v>
      </c>
      <c r="G261" s="19">
        <v>1793.13</v>
      </c>
      <c r="H261" s="19">
        <v>735.08</v>
      </c>
      <c r="I261" s="19">
        <v>2173.4699999999998</v>
      </c>
      <c r="J261" s="19">
        <v>339.08</v>
      </c>
      <c r="K261" s="19">
        <v>337.78</v>
      </c>
      <c r="L261" s="19">
        <v>0</v>
      </c>
      <c r="M261" s="19">
        <v>2111.7399999999998</v>
      </c>
      <c r="N261" s="19">
        <v>0</v>
      </c>
      <c r="O261" s="11">
        <f t="shared" si="4"/>
        <v>238851.98999999993</v>
      </c>
    </row>
    <row r="262" spans="1:15" x14ac:dyDescent="0.2">
      <c r="A262" s="8">
        <v>259</v>
      </c>
      <c r="B262" s="18" t="s">
        <v>280</v>
      </c>
      <c r="C262" s="19">
        <f>'1ER AJUST. CUATRIMESTRAL'!C262+'JUNIO ORDINARIO'!C262</f>
        <v>264482.67</v>
      </c>
      <c r="D262" s="19">
        <f>'1ER AJUST. CUATRIMESTRAL'!D262+'JUNIO ORDINARIO'!D262</f>
        <v>115511.77</v>
      </c>
      <c r="E262" s="19">
        <f>'1ER AJUST. CUATRIMESTRAL'!E262+'JUNIO ORDINARIO'!E262</f>
        <v>3794.12</v>
      </c>
      <c r="F262" s="19">
        <v>7351.32</v>
      </c>
      <c r="G262" s="19">
        <v>5625.51</v>
      </c>
      <c r="H262" s="19">
        <v>1183.72</v>
      </c>
      <c r="I262" s="19">
        <v>4206.3500000000004</v>
      </c>
      <c r="J262" s="19">
        <v>628.17999999999995</v>
      </c>
      <c r="K262" s="19">
        <v>440.39</v>
      </c>
      <c r="L262" s="19">
        <v>15458</v>
      </c>
      <c r="M262" s="19">
        <v>2495.4299999999998</v>
      </c>
      <c r="N262" s="19">
        <v>0</v>
      </c>
      <c r="O262" s="11">
        <f t="shared" si="4"/>
        <v>421177.45999999996</v>
      </c>
    </row>
    <row r="263" spans="1:15" x14ac:dyDescent="0.2">
      <c r="A263" s="8">
        <v>260</v>
      </c>
      <c r="B263" s="18" t="s">
        <v>281</v>
      </c>
      <c r="C263" s="19">
        <f>'1ER AJUST. CUATRIMESTRAL'!C263+'JUNIO ORDINARIO'!C263</f>
        <v>235397.41999999998</v>
      </c>
      <c r="D263" s="19">
        <f>'1ER AJUST. CUATRIMESTRAL'!D263+'JUNIO ORDINARIO'!D263</f>
        <v>114140.19</v>
      </c>
      <c r="E263" s="19">
        <f>'1ER AJUST. CUATRIMESTRAL'!E263+'JUNIO ORDINARIO'!E263</f>
        <v>3372.4100000000003</v>
      </c>
      <c r="F263" s="19">
        <v>5684.63</v>
      </c>
      <c r="G263" s="19">
        <v>5657.31</v>
      </c>
      <c r="H263" s="19">
        <v>1061.29</v>
      </c>
      <c r="I263" s="19">
        <v>4329.97</v>
      </c>
      <c r="J263" s="19">
        <v>512.02</v>
      </c>
      <c r="K263" s="19">
        <v>457.09</v>
      </c>
      <c r="L263" s="19">
        <v>0</v>
      </c>
      <c r="M263" s="19">
        <v>2508.4499999999998</v>
      </c>
      <c r="N263" s="19">
        <v>0</v>
      </c>
      <c r="O263" s="11">
        <f t="shared" si="4"/>
        <v>373120.77999999997</v>
      </c>
    </row>
    <row r="264" spans="1:15" x14ac:dyDescent="0.2">
      <c r="A264" s="8">
        <v>261</v>
      </c>
      <c r="B264" s="18" t="s">
        <v>282</v>
      </c>
      <c r="C264" s="19">
        <f>'1ER AJUST. CUATRIMESTRAL'!C264+'JUNIO ORDINARIO'!C264</f>
        <v>643481.47</v>
      </c>
      <c r="D264" s="19">
        <f>'1ER AJUST. CUATRIMESTRAL'!D264+'JUNIO ORDINARIO'!D264</f>
        <v>486745.81000000006</v>
      </c>
      <c r="E264" s="19">
        <f>'1ER AJUST. CUATRIMESTRAL'!E264+'JUNIO ORDINARIO'!E264</f>
        <v>8677.02</v>
      </c>
      <c r="F264" s="19">
        <v>10193.689999999999</v>
      </c>
      <c r="G264" s="19">
        <v>18103.21</v>
      </c>
      <c r="H264" s="19">
        <v>2908.67</v>
      </c>
      <c r="I264" s="19">
        <v>14244.74</v>
      </c>
      <c r="J264" s="19">
        <v>1038.44</v>
      </c>
      <c r="K264" s="19">
        <v>1578.15</v>
      </c>
      <c r="L264" s="19">
        <v>33279</v>
      </c>
      <c r="M264" s="19">
        <v>3768.2</v>
      </c>
      <c r="N264" s="19">
        <v>0</v>
      </c>
      <c r="O264" s="11">
        <f t="shared" si="4"/>
        <v>1224018.3999999997</v>
      </c>
    </row>
    <row r="265" spans="1:15" x14ac:dyDescent="0.2">
      <c r="A265" s="8">
        <v>262</v>
      </c>
      <c r="B265" s="18" t="s">
        <v>283</v>
      </c>
      <c r="C265" s="19">
        <f>'1ER AJUST. CUATRIMESTRAL'!C265+'JUNIO ORDINARIO'!C265</f>
        <v>145067.94999999998</v>
      </c>
      <c r="D265" s="19">
        <f>'1ER AJUST. CUATRIMESTRAL'!D265+'JUNIO ORDINARIO'!D265</f>
        <v>53772.99</v>
      </c>
      <c r="E265" s="19">
        <f>'1ER AJUST. CUATRIMESTRAL'!E265+'JUNIO ORDINARIO'!E265</f>
        <v>2109.85</v>
      </c>
      <c r="F265" s="19">
        <v>3192.16</v>
      </c>
      <c r="G265" s="19">
        <v>2513.13</v>
      </c>
      <c r="H265" s="19">
        <v>660.23</v>
      </c>
      <c r="I265" s="19">
        <v>2383.31</v>
      </c>
      <c r="J265" s="19">
        <v>313.74</v>
      </c>
      <c r="K265" s="19">
        <v>309.56</v>
      </c>
      <c r="L265" s="19">
        <v>0</v>
      </c>
      <c r="M265" s="19">
        <v>2189.59</v>
      </c>
      <c r="N265" s="19">
        <v>0</v>
      </c>
      <c r="O265" s="11">
        <f t="shared" si="4"/>
        <v>212512.50999999998</v>
      </c>
    </row>
    <row r="266" spans="1:15" x14ac:dyDescent="0.2">
      <c r="A266" s="8">
        <v>263</v>
      </c>
      <c r="B266" s="18" t="s">
        <v>284</v>
      </c>
      <c r="C266" s="19">
        <f>'1ER AJUST. CUATRIMESTRAL'!C266+'JUNIO ORDINARIO'!C266</f>
        <v>379229.27</v>
      </c>
      <c r="D266" s="19">
        <f>'1ER AJUST. CUATRIMESTRAL'!D266+'JUNIO ORDINARIO'!D266</f>
        <v>282953.92</v>
      </c>
      <c r="E266" s="19">
        <f>'1ER AJUST. CUATRIMESTRAL'!E266+'JUNIO ORDINARIO'!E266</f>
        <v>5128.28</v>
      </c>
      <c r="F266" s="19">
        <v>7735.83</v>
      </c>
      <c r="G266" s="19">
        <v>8322.7800000000007</v>
      </c>
      <c r="H266" s="19">
        <v>1698.62</v>
      </c>
      <c r="I266" s="19">
        <v>6855.33</v>
      </c>
      <c r="J266" s="19">
        <v>696.93</v>
      </c>
      <c r="K266" s="19">
        <v>800.49</v>
      </c>
      <c r="L266" s="19">
        <v>0</v>
      </c>
      <c r="M266" s="19">
        <v>2772.3</v>
      </c>
      <c r="N266" s="19">
        <v>0</v>
      </c>
      <c r="O266" s="11">
        <f t="shared" si="4"/>
        <v>696193.75</v>
      </c>
    </row>
    <row r="267" spans="1:15" x14ac:dyDescent="0.2">
      <c r="A267" s="8">
        <v>264</v>
      </c>
      <c r="B267" s="18" t="s">
        <v>285</v>
      </c>
      <c r="C267" s="19">
        <f>'1ER AJUST. CUATRIMESTRAL'!C267+'JUNIO ORDINARIO'!C267</f>
        <v>246657.02999999997</v>
      </c>
      <c r="D267" s="19">
        <f>'1ER AJUST. CUATRIMESTRAL'!D267+'JUNIO ORDINARIO'!D267</f>
        <v>155506.89000000001</v>
      </c>
      <c r="E267" s="19">
        <f>'1ER AJUST. CUATRIMESTRAL'!E267+'JUNIO ORDINARIO'!E267</f>
        <v>3557.87</v>
      </c>
      <c r="F267" s="19">
        <v>6238.91</v>
      </c>
      <c r="G267" s="19">
        <v>5673.62</v>
      </c>
      <c r="H267" s="19">
        <v>1111.53</v>
      </c>
      <c r="I267" s="19">
        <v>4324.04</v>
      </c>
      <c r="J267" s="19">
        <v>545.29</v>
      </c>
      <c r="K267" s="19">
        <v>461.59</v>
      </c>
      <c r="L267" s="19">
        <v>0</v>
      </c>
      <c r="M267" s="19">
        <v>2502.6</v>
      </c>
      <c r="N267" s="19">
        <v>0</v>
      </c>
      <c r="O267" s="11">
        <f t="shared" si="4"/>
        <v>426579.36999999994</v>
      </c>
    </row>
    <row r="268" spans="1:15" x14ac:dyDescent="0.2">
      <c r="A268" s="8">
        <v>265</v>
      </c>
      <c r="B268" s="18" t="s">
        <v>286</v>
      </c>
      <c r="C268" s="19">
        <f>'1ER AJUST. CUATRIMESTRAL'!C268+'JUNIO ORDINARIO'!C268</f>
        <v>661615.81000000006</v>
      </c>
      <c r="D268" s="19">
        <f>'1ER AJUST. CUATRIMESTRAL'!D268+'JUNIO ORDINARIO'!D268</f>
        <v>60505.599999999999</v>
      </c>
      <c r="E268" s="19">
        <f>'1ER AJUST. CUATRIMESTRAL'!E268+'JUNIO ORDINARIO'!E268</f>
        <v>8999.06</v>
      </c>
      <c r="F268" s="19">
        <v>10329.1</v>
      </c>
      <c r="G268" s="19">
        <v>17567.560000000001</v>
      </c>
      <c r="H268" s="19">
        <v>2998.07</v>
      </c>
      <c r="I268" s="19">
        <v>14281.89</v>
      </c>
      <c r="J268" s="19">
        <v>1056.3499999999999</v>
      </c>
      <c r="K268" s="19">
        <v>1646.73</v>
      </c>
      <c r="L268" s="19">
        <v>0</v>
      </c>
      <c r="M268" s="19">
        <v>3709.48</v>
      </c>
      <c r="N268" s="19">
        <v>0</v>
      </c>
      <c r="O268" s="11">
        <f t="shared" si="4"/>
        <v>782709.65</v>
      </c>
    </row>
    <row r="269" spans="1:15" x14ac:dyDescent="0.2">
      <c r="A269" s="8">
        <v>266</v>
      </c>
      <c r="B269" s="18" t="s">
        <v>287</v>
      </c>
      <c r="C269" s="19">
        <f>'1ER AJUST. CUATRIMESTRAL'!C269+'JUNIO ORDINARIO'!C269</f>
        <v>779687.97</v>
      </c>
      <c r="D269" s="19">
        <f>'1ER AJUST. CUATRIMESTRAL'!D269+'JUNIO ORDINARIO'!D269</f>
        <v>822438.06</v>
      </c>
      <c r="E269" s="19">
        <f>'1ER AJUST. CUATRIMESTRAL'!E269+'JUNIO ORDINARIO'!E269</f>
        <v>10239.549999999999</v>
      </c>
      <c r="F269" s="19">
        <v>12182.03</v>
      </c>
      <c r="G269" s="19">
        <v>22186.9</v>
      </c>
      <c r="H269" s="19">
        <v>3503.58</v>
      </c>
      <c r="I269" s="19">
        <v>17318.18</v>
      </c>
      <c r="J269" s="19">
        <v>1195.3800000000001</v>
      </c>
      <c r="K269" s="19">
        <v>1885.38</v>
      </c>
      <c r="L269" s="19">
        <v>0</v>
      </c>
      <c r="M269" s="19">
        <v>4198.3999999999996</v>
      </c>
      <c r="N269" s="19">
        <v>0</v>
      </c>
      <c r="O269" s="11">
        <f t="shared" si="4"/>
        <v>1674835.4299999997</v>
      </c>
    </row>
    <row r="270" spans="1:15" x14ac:dyDescent="0.2">
      <c r="A270" s="8">
        <v>267</v>
      </c>
      <c r="B270" s="18" t="s">
        <v>288</v>
      </c>
      <c r="C270" s="19">
        <f>'1ER AJUST. CUATRIMESTRAL'!C270+'JUNIO ORDINARIO'!C270</f>
        <v>75130.790000000008</v>
      </c>
      <c r="D270" s="19">
        <f>'1ER AJUST. CUATRIMESTRAL'!D270+'JUNIO ORDINARIO'!D270</f>
        <v>43726.820000000007</v>
      </c>
      <c r="E270" s="19">
        <f>'1ER AJUST. CUATRIMESTRAL'!E270+'JUNIO ORDINARIO'!E270</f>
        <v>1249.06</v>
      </c>
      <c r="F270" s="19">
        <v>3234.31</v>
      </c>
      <c r="G270" s="19">
        <v>620.9</v>
      </c>
      <c r="H270" s="19">
        <v>339.21</v>
      </c>
      <c r="I270" s="19">
        <v>534.19000000000005</v>
      </c>
      <c r="J270" s="19">
        <v>257.86</v>
      </c>
      <c r="K270" s="19">
        <v>63.21</v>
      </c>
      <c r="L270" s="19">
        <v>13160</v>
      </c>
      <c r="M270" s="19">
        <v>1991.37</v>
      </c>
      <c r="N270" s="19">
        <v>0</v>
      </c>
      <c r="O270" s="11">
        <f t="shared" si="4"/>
        <v>140307.72000000003</v>
      </c>
    </row>
    <row r="271" spans="1:15" x14ac:dyDescent="0.2">
      <c r="A271" s="8">
        <v>268</v>
      </c>
      <c r="B271" s="18" t="s">
        <v>289</v>
      </c>
      <c r="C271" s="19">
        <f>'1ER AJUST. CUATRIMESTRAL'!C271+'JUNIO ORDINARIO'!C271</f>
        <v>192419.53999999998</v>
      </c>
      <c r="D271" s="19">
        <f>'1ER AJUST. CUATRIMESTRAL'!D271+'JUNIO ORDINARIO'!D271</f>
        <v>89694.459999999992</v>
      </c>
      <c r="E271" s="19">
        <f>'1ER AJUST. CUATRIMESTRAL'!E271+'JUNIO ORDINARIO'!E271</f>
        <v>2729.7700000000004</v>
      </c>
      <c r="F271" s="19">
        <v>3801.73</v>
      </c>
      <c r="G271" s="19">
        <v>2945.35</v>
      </c>
      <c r="H271" s="19">
        <v>873.4</v>
      </c>
      <c r="I271" s="19">
        <v>3077.5</v>
      </c>
      <c r="J271" s="19">
        <v>359.1</v>
      </c>
      <c r="K271" s="19">
        <v>434.95</v>
      </c>
      <c r="L271" s="19">
        <v>19525</v>
      </c>
      <c r="M271" s="19">
        <v>2231.5700000000002</v>
      </c>
      <c r="N271" s="19">
        <v>0</v>
      </c>
      <c r="O271" s="11">
        <f t="shared" si="4"/>
        <v>318092.37</v>
      </c>
    </row>
    <row r="272" spans="1:15" x14ac:dyDescent="0.2">
      <c r="A272" s="8">
        <v>269</v>
      </c>
      <c r="B272" s="18" t="s">
        <v>290</v>
      </c>
      <c r="C272" s="19">
        <f>'1ER AJUST. CUATRIMESTRAL'!C272+'JUNIO ORDINARIO'!C272</f>
        <v>496445.99000000005</v>
      </c>
      <c r="D272" s="19">
        <f>'1ER AJUST. CUATRIMESTRAL'!D272+'JUNIO ORDINARIO'!D272</f>
        <v>227447.53</v>
      </c>
      <c r="E272" s="19">
        <f>'1ER AJUST. CUATRIMESTRAL'!E272+'JUNIO ORDINARIO'!E272</f>
        <v>6605.1799999999994</v>
      </c>
      <c r="F272" s="19">
        <v>11611.85</v>
      </c>
      <c r="G272" s="19">
        <v>11040.77</v>
      </c>
      <c r="H272" s="19">
        <v>2201.59</v>
      </c>
      <c r="I272" s="19">
        <v>8596.1</v>
      </c>
      <c r="J272" s="19">
        <v>989.71</v>
      </c>
      <c r="K272" s="19">
        <v>917.33</v>
      </c>
      <c r="L272" s="19">
        <v>12121</v>
      </c>
      <c r="M272" s="19">
        <v>3072.3</v>
      </c>
      <c r="N272" s="19">
        <v>0</v>
      </c>
      <c r="O272" s="11">
        <f t="shared" si="4"/>
        <v>781049.35</v>
      </c>
    </row>
    <row r="273" spans="1:15" x14ac:dyDescent="0.2">
      <c r="A273" s="8">
        <v>270</v>
      </c>
      <c r="B273" s="18" t="s">
        <v>291</v>
      </c>
      <c r="C273" s="19">
        <f>'1ER AJUST. CUATRIMESTRAL'!C273+'JUNIO ORDINARIO'!C273</f>
        <v>185467.97999999998</v>
      </c>
      <c r="D273" s="19">
        <f>'1ER AJUST. CUATRIMESTRAL'!D273+'JUNIO ORDINARIO'!D273</f>
        <v>77787.540000000008</v>
      </c>
      <c r="E273" s="19">
        <f>'1ER AJUST. CUATRIMESTRAL'!E273+'JUNIO ORDINARIO'!E273</f>
        <v>2793.02</v>
      </c>
      <c r="F273" s="19">
        <v>5027.7199999999993</v>
      </c>
      <c r="G273" s="19">
        <v>3489.37</v>
      </c>
      <c r="H273" s="19">
        <v>843.34</v>
      </c>
      <c r="I273" s="19">
        <v>2847.53</v>
      </c>
      <c r="J273" s="19">
        <v>495.15</v>
      </c>
      <c r="K273" s="19">
        <v>335.62</v>
      </c>
      <c r="L273" s="19">
        <v>13947</v>
      </c>
      <c r="M273" s="19">
        <v>2274.62</v>
      </c>
      <c r="N273" s="19">
        <v>0</v>
      </c>
      <c r="O273" s="11">
        <f t="shared" si="4"/>
        <v>295308.89000000007</v>
      </c>
    </row>
    <row r="274" spans="1:15" x14ac:dyDescent="0.2">
      <c r="A274" s="8">
        <v>271</v>
      </c>
      <c r="B274" s="18" t="s">
        <v>292</v>
      </c>
      <c r="C274" s="19">
        <f>'1ER AJUST. CUATRIMESTRAL'!C274+'JUNIO ORDINARIO'!C274</f>
        <v>301652.89</v>
      </c>
      <c r="D274" s="19">
        <f>'1ER AJUST. CUATRIMESTRAL'!D274+'JUNIO ORDINARIO'!D274</f>
        <v>48582.8</v>
      </c>
      <c r="E274" s="19">
        <f>'1ER AJUST. CUATRIMESTRAL'!E274+'JUNIO ORDINARIO'!E274</f>
        <v>4212.18</v>
      </c>
      <c r="F274" s="19">
        <v>6221.9</v>
      </c>
      <c r="G274" s="19">
        <v>8408.5300000000007</v>
      </c>
      <c r="H274" s="19">
        <v>1361.69</v>
      </c>
      <c r="I274" s="19">
        <v>6248.51</v>
      </c>
      <c r="J274" s="19">
        <v>582.46</v>
      </c>
      <c r="K274" s="19">
        <v>650.94000000000005</v>
      </c>
      <c r="L274" s="19">
        <v>0</v>
      </c>
      <c r="M274" s="19">
        <v>2774.96</v>
      </c>
      <c r="N274" s="19">
        <v>0</v>
      </c>
      <c r="O274" s="11">
        <f t="shared" si="4"/>
        <v>380696.8600000001</v>
      </c>
    </row>
    <row r="275" spans="1:15" x14ac:dyDescent="0.2">
      <c r="A275" s="8">
        <v>272</v>
      </c>
      <c r="B275" s="18" t="s">
        <v>293</v>
      </c>
      <c r="C275" s="19">
        <f>'1ER AJUST. CUATRIMESTRAL'!C275+'JUNIO ORDINARIO'!C275</f>
        <v>576325.04999999993</v>
      </c>
      <c r="D275" s="19">
        <f>'1ER AJUST. CUATRIMESTRAL'!D275+'JUNIO ORDINARIO'!D275</f>
        <v>79679.77</v>
      </c>
      <c r="E275" s="19">
        <f>'1ER AJUST. CUATRIMESTRAL'!E275+'JUNIO ORDINARIO'!E275</f>
        <v>7574.61</v>
      </c>
      <c r="F275" s="19">
        <v>7901.92</v>
      </c>
      <c r="G275" s="19">
        <v>16133.99</v>
      </c>
      <c r="H275" s="19">
        <v>2561.4</v>
      </c>
      <c r="I275" s="19">
        <v>12982.79</v>
      </c>
      <c r="J275" s="19">
        <v>897.52</v>
      </c>
      <c r="K275" s="19">
        <v>1456.1</v>
      </c>
      <c r="L275" s="19">
        <v>63773</v>
      </c>
      <c r="M275" s="19">
        <v>3587.52</v>
      </c>
      <c r="N275" s="19">
        <v>0</v>
      </c>
      <c r="O275" s="11">
        <f t="shared" si="4"/>
        <v>772873.67</v>
      </c>
    </row>
    <row r="276" spans="1:15" x14ac:dyDescent="0.2">
      <c r="A276" s="8">
        <v>273</v>
      </c>
      <c r="B276" s="18" t="s">
        <v>294</v>
      </c>
      <c r="C276" s="19">
        <f>'1ER AJUST. CUATRIMESTRAL'!C276+'JUNIO ORDINARIO'!C276</f>
        <v>380964.45</v>
      </c>
      <c r="D276" s="19">
        <f>'1ER AJUST. CUATRIMESTRAL'!D276+'JUNIO ORDINARIO'!D276</f>
        <v>314950.91000000003</v>
      </c>
      <c r="E276" s="19">
        <f>'1ER AJUST. CUATRIMESTRAL'!E276+'JUNIO ORDINARIO'!E276</f>
        <v>5244.78</v>
      </c>
      <c r="F276" s="19">
        <v>6846.31</v>
      </c>
      <c r="G276" s="19">
        <v>10136.030000000001</v>
      </c>
      <c r="H276" s="19">
        <v>1722.51</v>
      </c>
      <c r="I276" s="19">
        <v>7928.22</v>
      </c>
      <c r="J276" s="19">
        <v>658.03</v>
      </c>
      <c r="K276" s="19">
        <v>889.18</v>
      </c>
      <c r="L276" s="19">
        <v>47093</v>
      </c>
      <c r="M276" s="19">
        <v>2940.77</v>
      </c>
      <c r="N276" s="19">
        <v>0</v>
      </c>
      <c r="O276" s="11">
        <f t="shared" si="4"/>
        <v>779374.19000000029</v>
      </c>
    </row>
    <row r="277" spans="1:15" x14ac:dyDescent="0.2">
      <c r="A277" s="8">
        <v>274</v>
      </c>
      <c r="B277" s="18" t="s">
        <v>295</v>
      </c>
      <c r="C277" s="19">
        <f>'1ER AJUST. CUATRIMESTRAL'!C277+'JUNIO ORDINARIO'!C277</f>
        <v>214797.52</v>
      </c>
      <c r="D277" s="19">
        <f>'1ER AJUST. CUATRIMESTRAL'!D277+'JUNIO ORDINARIO'!D277</f>
        <v>94253.98000000001</v>
      </c>
      <c r="E277" s="19">
        <f>'1ER AJUST. CUATRIMESTRAL'!E277+'JUNIO ORDINARIO'!E277</f>
        <v>3193.7799999999997</v>
      </c>
      <c r="F277" s="19">
        <v>5117.1200000000008</v>
      </c>
      <c r="G277" s="19">
        <v>3486.05</v>
      </c>
      <c r="H277" s="19">
        <v>979.38</v>
      </c>
      <c r="I277" s="19">
        <v>3289.92</v>
      </c>
      <c r="J277" s="19">
        <v>506.52</v>
      </c>
      <c r="K277" s="19">
        <v>438.1</v>
      </c>
      <c r="L277" s="19">
        <v>0</v>
      </c>
      <c r="M277" s="19">
        <v>2279.14</v>
      </c>
      <c r="N277" s="19">
        <v>0</v>
      </c>
      <c r="O277" s="11">
        <f t="shared" si="4"/>
        <v>328341.51</v>
      </c>
    </row>
    <row r="278" spans="1:15" x14ac:dyDescent="0.2">
      <c r="A278" s="8">
        <v>275</v>
      </c>
      <c r="B278" s="18" t="s">
        <v>296</v>
      </c>
      <c r="C278" s="19">
        <f>'1ER AJUST. CUATRIMESTRAL'!C278+'JUNIO ORDINARIO'!C278</f>
        <v>621942.62</v>
      </c>
      <c r="D278" s="19">
        <f>'1ER AJUST. CUATRIMESTRAL'!D278+'JUNIO ORDINARIO'!D278</f>
        <v>65296.800000000003</v>
      </c>
      <c r="E278" s="19">
        <f>'1ER AJUST. CUATRIMESTRAL'!E278+'JUNIO ORDINARIO'!E278</f>
        <v>8350.75</v>
      </c>
      <c r="F278" s="19">
        <v>9633.9500000000007</v>
      </c>
      <c r="G278" s="19">
        <v>19114.38</v>
      </c>
      <c r="H278" s="19">
        <v>2811.15</v>
      </c>
      <c r="I278" s="19">
        <v>14462.92</v>
      </c>
      <c r="J278" s="19">
        <v>1006.27</v>
      </c>
      <c r="K278" s="19">
        <v>1535.49</v>
      </c>
      <c r="L278" s="19">
        <v>0</v>
      </c>
      <c r="M278" s="19">
        <v>3862.27</v>
      </c>
      <c r="N278" s="19">
        <v>0</v>
      </c>
      <c r="O278" s="11">
        <f t="shared" si="4"/>
        <v>748016.60000000009</v>
      </c>
    </row>
    <row r="279" spans="1:15" x14ac:dyDescent="0.2">
      <c r="A279" s="8">
        <v>276</v>
      </c>
      <c r="B279" s="18" t="s">
        <v>297</v>
      </c>
      <c r="C279" s="19">
        <f>'1ER AJUST. CUATRIMESTRAL'!C279+'JUNIO ORDINARIO'!C279</f>
        <v>152152.11000000002</v>
      </c>
      <c r="D279" s="19">
        <f>'1ER AJUST. CUATRIMESTRAL'!D279+'JUNIO ORDINARIO'!D279</f>
        <v>115867.59000000001</v>
      </c>
      <c r="E279" s="19">
        <f>'1ER AJUST. CUATRIMESTRAL'!E279+'JUNIO ORDINARIO'!E279</f>
        <v>2429.21</v>
      </c>
      <c r="F279" s="19">
        <v>6103.72</v>
      </c>
      <c r="G279" s="19">
        <v>1834.81</v>
      </c>
      <c r="H279" s="19">
        <v>682.47</v>
      </c>
      <c r="I279" s="19">
        <v>1378.71</v>
      </c>
      <c r="J279" s="19">
        <v>482.83</v>
      </c>
      <c r="K279" s="19">
        <v>147.33000000000001</v>
      </c>
      <c r="L279" s="19">
        <v>0</v>
      </c>
      <c r="M279" s="19">
        <v>2109.88</v>
      </c>
      <c r="N279" s="19">
        <v>0</v>
      </c>
      <c r="O279" s="11">
        <f t="shared" si="4"/>
        <v>283188.66000000003</v>
      </c>
    </row>
    <row r="280" spans="1:15" x14ac:dyDescent="0.2">
      <c r="A280" s="8">
        <v>277</v>
      </c>
      <c r="B280" s="18" t="s">
        <v>298</v>
      </c>
      <c r="C280" s="19">
        <f>'1ER AJUST. CUATRIMESTRAL'!C280+'JUNIO ORDINARIO'!C280</f>
        <v>1236094.6299999999</v>
      </c>
      <c r="D280" s="19">
        <f>'1ER AJUST. CUATRIMESTRAL'!D280+'JUNIO ORDINARIO'!D280</f>
        <v>454380.29</v>
      </c>
      <c r="E280" s="19">
        <f>'1ER AJUST. CUATRIMESTRAL'!E280+'JUNIO ORDINARIO'!E280</f>
        <v>16522.93</v>
      </c>
      <c r="F280" s="19">
        <v>22921.300000000003</v>
      </c>
      <c r="G280" s="19">
        <v>32319.67</v>
      </c>
      <c r="H280" s="19">
        <v>5546.31</v>
      </c>
      <c r="I280" s="19">
        <v>25126.06</v>
      </c>
      <c r="J280" s="19">
        <v>2209.7800000000002</v>
      </c>
      <c r="K280" s="19">
        <v>2750.56</v>
      </c>
      <c r="L280" s="19">
        <v>0</v>
      </c>
      <c r="M280" s="19">
        <v>5207.8500000000004</v>
      </c>
      <c r="N280" s="19">
        <v>0</v>
      </c>
      <c r="O280" s="11">
        <f t="shared" si="4"/>
        <v>1803079.3800000001</v>
      </c>
    </row>
    <row r="281" spans="1:15" x14ac:dyDescent="0.2">
      <c r="A281" s="8">
        <v>278</v>
      </c>
      <c r="B281" s="18" t="s">
        <v>299</v>
      </c>
      <c r="C281" s="19">
        <f>'1ER AJUST. CUATRIMESTRAL'!C281+'JUNIO ORDINARIO'!C281</f>
        <v>3414540.68</v>
      </c>
      <c r="D281" s="19">
        <f>'1ER AJUST. CUATRIMESTRAL'!D281+'JUNIO ORDINARIO'!D281</f>
        <v>1982335.25</v>
      </c>
      <c r="E281" s="19">
        <f>'1ER AJUST. CUATRIMESTRAL'!E281+'JUNIO ORDINARIO'!E281</f>
        <v>44098.61</v>
      </c>
      <c r="F281" s="19">
        <v>38392.68</v>
      </c>
      <c r="G281" s="19">
        <v>101020.13</v>
      </c>
      <c r="H281" s="19">
        <v>15433.31</v>
      </c>
      <c r="I281" s="19">
        <v>81434.3</v>
      </c>
      <c r="J281" s="19">
        <v>4545.16</v>
      </c>
      <c r="K281" s="19">
        <v>9277.25</v>
      </c>
      <c r="L281" s="19">
        <v>0</v>
      </c>
      <c r="M281" s="19">
        <v>12204.65</v>
      </c>
      <c r="N281" s="19">
        <v>44238.55</v>
      </c>
      <c r="O281" s="11">
        <f t="shared" si="4"/>
        <v>5747520.5699999994</v>
      </c>
    </row>
    <row r="282" spans="1:15" x14ac:dyDescent="0.2">
      <c r="A282" s="8">
        <v>279</v>
      </c>
      <c r="B282" s="18" t="s">
        <v>300</v>
      </c>
      <c r="C282" s="19">
        <f>'1ER AJUST. CUATRIMESTRAL'!C282+'JUNIO ORDINARIO'!C282</f>
        <v>316990.63</v>
      </c>
      <c r="D282" s="19">
        <f>'1ER AJUST. CUATRIMESTRAL'!D282+'JUNIO ORDINARIO'!D282</f>
        <v>121315.67</v>
      </c>
      <c r="E282" s="19">
        <f>'1ER AJUST. CUATRIMESTRAL'!E282+'JUNIO ORDINARIO'!E282</f>
        <v>4384.76</v>
      </c>
      <c r="F282" s="19">
        <v>6232.92</v>
      </c>
      <c r="G282" s="19">
        <v>7507.5</v>
      </c>
      <c r="H282" s="19">
        <v>1430.14</v>
      </c>
      <c r="I282" s="19">
        <v>6165.31</v>
      </c>
      <c r="J282" s="19">
        <v>586.66999999999996</v>
      </c>
      <c r="K282" s="19">
        <v>701.45</v>
      </c>
      <c r="L282" s="19">
        <v>0</v>
      </c>
      <c r="M282" s="19">
        <v>2705.34</v>
      </c>
      <c r="N282" s="19">
        <v>0</v>
      </c>
      <c r="O282" s="11">
        <f t="shared" si="4"/>
        <v>468020.39</v>
      </c>
    </row>
    <row r="283" spans="1:15" x14ac:dyDescent="0.2">
      <c r="A283" s="8">
        <v>280</v>
      </c>
      <c r="B283" s="18" t="s">
        <v>301</v>
      </c>
      <c r="C283" s="19">
        <f>'1ER AJUST. CUATRIMESTRAL'!C283+'JUNIO ORDINARIO'!C283</f>
        <v>313404.77</v>
      </c>
      <c r="D283" s="19">
        <f>'1ER AJUST. CUATRIMESTRAL'!D283+'JUNIO ORDINARIO'!D283</f>
        <v>133622.1</v>
      </c>
      <c r="E283" s="19">
        <f>'1ER AJUST. CUATRIMESTRAL'!E283+'JUNIO ORDINARIO'!E283</f>
        <v>4356.2</v>
      </c>
      <c r="F283" s="19">
        <v>6552.0300000000007</v>
      </c>
      <c r="G283" s="19">
        <v>5114.04</v>
      </c>
      <c r="H283" s="19">
        <v>1412.34</v>
      </c>
      <c r="I283" s="19">
        <v>4995.08</v>
      </c>
      <c r="J283" s="19">
        <v>607.48</v>
      </c>
      <c r="K283" s="19">
        <v>666.59</v>
      </c>
      <c r="L283" s="19">
        <v>14108</v>
      </c>
      <c r="M283" s="19">
        <v>2460.62</v>
      </c>
      <c r="N283" s="19">
        <v>0</v>
      </c>
      <c r="O283" s="11">
        <f t="shared" si="4"/>
        <v>487299.25000000006</v>
      </c>
    </row>
    <row r="284" spans="1:15" x14ac:dyDescent="0.2">
      <c r="A284" s="8">
        <v>281</v>
      </c>
      <c r="B284" s="18" t="s">
        <v>302</v>
      </c>
      <c r="C284" s="19">
        <f>'1ER AJUST. CUATRIMESTRAL'!C284+'JUNIO ORDINARIO'!C284</f>
        <v>89929.71</v>
      </c>
      <c r="D284" s="19">
        <f>'1ER AJUST. CUATRIMESTRAL'!D284+'JUNIO ORDINARIO'!D284</f>
        <v>39517.449999999997</v>
      </c>
      <c r="E284" s="19">
        <f>'1ER AJUST. CUATRIMESTRAL'!E284+'JUNIO ORDINARIO'!E284</f>
        <v>1288.2</v>
      </c>
      <c r="F284" s="19">
        <v>3199.08</v>
      </c>
      <c r="G284" s="19">
        <v>770.67</v>
      </c>
      <c r="H284" s="19">
        <v>395.72</v>
      </c>
      <c r="I284" s="19">
        <v>739.16</v>
      </c>
      <c r="J284" s="19">
        <v>239.25</v>
      </c>
      <c r="K284" s="19">
        <v>96.64</v>
      </c>
      <c r="L284" s="19">
        <v>11197</v>
      </c>
      <c r="M284" s="19">
        <v>2007.31</v>
      </c>
      <c r="N284" s="19">
        <v>0</v>
      </c>
      <c r="O284" s="11">
        <f t="shared" si="4"/>
        <v>149380.19000000003</v>
      </c>
    </row>
    <row r="285" spans="1:15" x14ac:dyDescent="0.2">
      <c r="A285" s="8">
        <v>282</v>
      </c>
      <c r="B285" s="18" t="s">
        <v>303</v>
      </c>
      <c r="C285" s="19">
        <f>'1ER AJUST. CUATRIMESTRAL'!C285+'JUNIO ORDINARIO'!C285</f>
        <v>116595.58</v>
      </c>
      <c r="D285" s="19">
        <f>'1ER AJUST. CUATRIMESTRAL'!D285+'JUNIO ORDINARIO'!D285</f>
        <v>34725.599999999999</v>
      </c>
      <c r="E285" s="19">
        <f>'1ER AJUST. CUATRIMESTRAL'!E285+'JUNIO ORDINARIO'!E285</f>
        <v>1807.0600000000002</v>
      </c>
      <c r="F285" s="19">
        <v>4213.42</v>
      </c>
      <c r="G285" s="19">
        <v>1683.52</v>
      </c>
      <c r="H285" s="19">
        <v>523.16999999999996</v>
      </c>
      <c r="I285" s="19">
        <v>1307.71</v>
      </c>
      <c r="J285" s="19">
        <v>337.78</v>
      </c>
      <c r="K285" s="19">
        <v>140.4</v>
      </c>
      <c r="L285" s="19">
        <v>0</v>
      </c>
      <c r="M285" s="19">
        <v>2099.7800000000002</v>
      </c>
      <c r="N285" s="19">
        <v>0</v>
      </c>
      <c r="O285" s="11">
        <f t="shared" si="4"/>
        <v>163434.01999999999</v>
      </c>
    </row>
    <row r="286" spans="1:15" x14ac:dyDescent="0.2">
      <c r="A286" s="8">
        <v>283</v>
      </c>
      <c r="B286" s="18" t="s">
        <v>304</v>
      </c>
      <c r="C286" s="19">
        <f>'1ER AJUST. CUATRIMESTRAL'!C286+'JUNIO ORDINARIO'!C286</f>
        <v>221041.22000000003</v>
      </c>
      <c r="D286" s="19">
        <f>'1ER AJUST. CUATRIMESTRAL'!D286+'JUNIO ORDINARIO'!D286</f>
        <v>99497.959999999992</v>
      </c>
      <c r="E286" s="19">
        <f>'1ER AJUST. CUATRIMESTRAL'!E286+'JUNIO ORDINARIO'!E286</f>
        <v>3176.8</v>
      </c>
      <c r="F286" s="19">
        <v>3881.3599999999997</v>
      </c>
      <c r="G286" s="19">
        <v>2664.66</v>
      </c>
      <c r="H286" s="19">
        <v>1011.38</v>
      </c>
      <c r="I286" s="19">
        <v>3404.19</v>
      </c>
      <c r="J286" s="19">
        <v>402.01</v>
      </c>
      <c r="K286" s="19">
        <v>542.33000000000004</v>
      </c>
      <c r="L286" s="19">
        <v>0</v>
      </c>
      <c r="M286" s="19">
        <v>2203.67</v>
      </c>
      <c r="N286" s="19">
        <v>0</v>
      </c>
      <c r="O286" s="11">
        <f t="shared" si="4"/>
        <v>337825.58</v>
      </c>
    </row>
    <row r="287" spans="1:15" x14ac:dyDescent="0.2">
      <c r="A287" s="8">
        <v>284</v>
      </c>
      <c r="B287" s="18" t="s">
        <v>305</v>
      </c>
      <c r="C287" s="19">
        <f>'1ER AJUST. CUATRIMESTRAL'!C287+'JUNIO ORDINARIO'!C287</f>
        <v>528828.32999999996</v>
      </c>
      <c r="D287" s="19">
        <f>'1ER AJUST. CUATRIMESTRAL'!D287+'JUNIO ORDINARIO'!D287</f>
        <v>344397.94</v>
      </c>
      <c r="E287" s="19">
        <f>'1ER AJUST. CUATRIMESTRAL'!E287+'JUNIO ORDINARIO'!E287</f>
        <v>7990.91</v>
      </c>
      <c r="F287" s="19">
        <v>14620.17</v>
      </c>
      <c r="G287" s="19">
        <v>8392.36</v>
      </c>
      <c r="H287" s="19">
        <v>2398.9699999999998</v>
      </c>
      <c r="I287" s="19">
        <v>7424</v>
      </c>
      <c r="J287" s="19">
        <v>1265.8399999999999</v>
      </c>
      <c r="K287" s="19">
        <v>949.71</v>
      </c>
      <c r="L287" s="19">
        <v>0</v>
      </c>
      <c r="M287" s="19">
        <v>2760.88</v>
      </c>
      <c r="N287" s="19">
        <v>0</v>
      </c>
      <c r="O287" s="11">
        <f t="shared" si="4"/>
        <v>919029.11</v>
      </c>
    </row>
    <row r="288" spans="1:15" x14ac:dyDescent="0.2">
      <c r="A288" s="8">
        <v>285</v>
      </c>
      <c r="B288" s="18" t="s">
        <v>306</v>
      </c>
      <c r="C288" s="19">
        <f>'1ER AJUST. CUATRIMESTRAL'!C288+'JUNIO ORDINARIO'!C288</f>
        <v>355060.72000000003</v>
      </c>
      <c r="D288" s="19">
        <f>'1ER AJUST. CUATRIMESTRAL'!D288+'JUNIO ORDINARIO'!D288</f>
        <v>313162.53000000003</v>
      </c>
      <c r="E288" s="19">
        <f>'1ER AJUST. CUATRIMESTRAL'!E288+'JUNIO ORDINARIO'!E288</f>
        <v>4830.95</v>
      </c>
      <c r="F288" s="19">
        <v>6431.8</v>
      </c>
      <c r="G288" s="19">
        <v>9524.11</v>
      </c>
      <c r="H288" s="19">
        <v>1600.49</v>
      </c>
      <c r="I288" s="19">
        <v>7459.74</v>
      </c>
      <c r="J288" s="19">
        <v>608.65</v>
      </c>
      <c r="K288" s="19">
        <v>816.25</v>
      </c>
      <c r="L288" s="19">
        <v>0</v>
      </c>
      <c r="M288" s="19">
        <v>2900.91</v>
      </c>
      <c r="N288" s="19">
        <v>0</v>
      </c>
      <c r="O288" s="11">
        <f t="shared" si="4"/>
        <v>702396.15</v>
      </c>
    </row>
    <row r="289" spans="1:15" x14ac:dyDescent="0.2">
      <c r="A289" s="8">
        <v>286</v>
      </c>
      <c r="B289" s="18" t="s">
        <v>307</v>
      </c>
      <c r="C289" s="19">
        <f>'1ER AJUST. CUATRIMESTRAL'!C289+'JUNIO ORDINARIO'!C289</f>
        <v>346148.88</v>
      </c>
      <c r="D289" s="19">
        <f>'1ER AJUST. CUATRIMESTRAL'!D289+'JUNIO ORDINARIO'!D289</f>
        <v>96496.07</v>
      </c>
      <c r="E289" s="19">
        <f>'1ER AJUST. CUATRIMESTRAL'!E289+'JUNIO ORDINARIO'!E289</f>
        <v>4991.3999999999996</v>
      </c>
      <c r="F289" s="19">
        <v>8988.27</v>
      </c>
      <c r="G289" s="19">
        <v>7989.52</v>
      </c>
      <c r="H289" s="19">
        <v>1558.62</v>
      </c>
      <c r="I289" s="19">
        <v>6044.62</v>
      </c>
      <c r="J289" s="19">
        <v>820.01</v>
      </c>
      <c r="K289" s="19">
        <v>626.94000000000005</v>
      </c>
      <c r="L289" s="19">
        <v>0</v>
      </c>
      <c r="M289" s="19">
        <v>2749.98</v>
      </c>
      <c r="N289" s="19">
        <v>0</v>
      </c>
      <c r="O289" s="11">
        <f t="shared" si="4"/>
        <v>476414.31000000006</v>
      </c>
    </row>
    <row r="290" spans="1:15" x14ac:dyDescent="0.2">
      <c r="A290" s="8">
        <v>287</v>
      </c>
      <c r="B290" s="18" t="s">
        <v>308</v>
      </c>
      <c r="C290" s="19">
        <f>'1ER AJUST. CUATRIMESTRAL'!C290+'JUNIO ORDINARIO'!C290</f>
        <v>195984.47</v>
      </c>
      <c r="D290" s="19">
        <f>'1ER AJUST. CUATRIMESTRAL'!D290+'JUNIO ORDINARIO'!D290</f>
        <v>51478.48</v>
      </c>
      <c r="E290" s="19">
        <f>'1ER AJUST. CUATRIMESTRAL'!E290+'JUNIO ORDINARIO'!E290</f>
        <v>2806.79</v>
      </c>
      <c r="F290" s="19">
        <v>2569.16</v>
      </c>
      <c r="G290" s="19">
        <v>784.1</v>
      </c>
      <c r="H290" s="19">
        <v>904.31</v>
      </c>
      <c r="I290" s="19">
        <v>2596.25</v>
      </c>
      <c r="J290" s="19">
        <v>318.97000000000003</v>
      </c>
      <c r="K290" s="19">
        <v>545.53</v>
      </c>
      <c r="L290" s="19">
        <v>0</v>
      </c>
      <c r="M290" s="19">
        <v>2007.84</v>
      </c>
      <c r="N290" s="19">
        <v>0</v>
      </c>
      <c r="O290" s="11">
        <f t="shared" si="4"/>
        <v>259995.90000000002</v>
      </c>
    </row>
    <row r="291" spans="1:15" x14ac:dyDescent="0.2">
      <c r="A291" s="8">
        <v>288</v>
      </c>
      <c r="B291" s="18" t="s">
        <v>309</v>
      </c>
      <c r="C291" s="19">
        <f>'1ER AJUST. CUATRIMESTRAL'!C291+'JUNIO ORDINARIO'!C291</f>
        <v>151829.57</v>
      </c>
      <c r="D291" s="19">
        <f>'1ER AJUST. CUATRIMESTRAL'!D291+'JUNIO ORDINARIO'!D291</f>
        <v>62808.160000000003</v>
      </c>
      <c r="E291" s="19">
        <f>'1ER AJUST. CUATRIMESTRAL'!E291+'JUNIO ORDINARIO'!E291</f>
        <v>2298.42</v>
      </c>
      <c r="F291" s="19">
        <v>3979.6299999999997</v>
      </c>
      <c r="G291" s="19">
        <v>1502.83</v>
      </c>
      <c r="H291" s="19">
        <v>691.08</v>
      </c>
      <c r="I291" s="19">
        <v>1851.41</v>
      </c>
      <c r="J291" s="19">
        <v>346.31</v>
      </c>
      <c r="K291" s="19">
        <v>290.31</v>
      </c>
      <c r="L291" s="19">
        <v>3035</v>
      </c>
      <c r="M291" s="19">
        <v>2081.71</v>
      </c>
      <c r="N291" s="19">
        <v>0</v>
      </c>
      <c r="O291" s="11">
        <f t="shared" si="4"/>
        <v>230714.43</v>
      </c>
    </row>
    <row r="292" spans="1:15" x14ac:dyDescent="0.2">
      <c r="A292" s="8">
        <v>289</v>
      </c>
      <c r="B292" s="18" t="s">
        <v>310</v>
      </c>
      <c r="C292" s="19">
        <f>'1ER AJUST. CUATRIMESTRAL'!C292+'JUNIO ORDINARIO'!C292</f>
        <v>161595.35999999999</v>
      </c>
      <c r="D292" s="19">
        <f>'1ER AJUST. CUATRIMESTRAL'!D292+'JUNIO ORDINARIO'!D292</f>
        <v>49424.4</v>
      </c>
      <c r="E292" s="19">
        <f>'1ER AJUST. CUATRIMESTRAL'!E292+'JUNIO ORDINARIO'!E292</f>
        <v>2472.1999999999998</v>
      </c>
      <c r="F292" s="19">
        <v>5036.59</v>
      </c>
      <c r="G292" s="19">
        <v>3145.73</v>
      </c>
      <c r="H292" s="19">
        <v>729.96</v>
      </c>
      <c r="I292" s="19">
        <v>2389.83</v>
      </c>
      <c r="J292" s="19">
        <v>423.61</v>
      </c>
      <c r="K292" s="19">
        <v>251.01</v>
      </c>
      <c r="L292" s="19">
        <v>0</v>
      </c>
      <c r="M292" s="19">
        <v>2248.85</v>
      </c>
      <c r="N292" s="19">
        <v>0</v>
      </c>
      <c r="O292" s="11">
        <f t="shared" si="4"/>
        <v>227717.53999999998</v>
      </c>
    </row>
    <row r="293" spans="1:15" x14ac:dyDescent="0.2">
      <c r="A293" s="8">
        <v>290</v>
      </c>
      <c r="B293" s="18" t="s">
        <v>311</v>
      </c>
      <c r="C293" s="19">
        <f>'1ER AJUST. CUATRIMESTRAL'!C293+'JUNIO ORDINARIO'!C293</f>
        <v>143712.54</v>
      </c>
      <c r="D293" s="19">
        <f>'1ER AJUST. CUATRIMESTRAL'!D293+'JUNIO ORDINARIO'!D293</f>
        <v>39352.58</v>
      </c>
      <c r="E293" s="19">
        <f>'1ER AJUST. CUATRIMESTRAL'!E293+'JUNIO ORDINARIO'!E293</f>
        <v>2079.46</v>
      </c>
      <c r="F293" s="19">
        <v>3692.3599999999997</v>
      </c>
      <c r="G293" s="19">
        <v>2668.4</v>
      </c>
      <c r="H293" s="19">
        <v>647.17999999999995</v>
      </c>
      <c r="I293" s="19">
        <v>2260.71</v>
      </c>
      <c r="J293" s="19">
        <v>315.63</v>
      </c>
      <c r="K293" s="19">
        <v>265.87</v>
      </c>
      <c r="L293" s="19">
        <v>0</v>
      </c>
      <c r="M293" s="19">
        <v>2203.41</v>
      </c>
      <c r="N293" s="19">
        <v>0</v>
      </c>
      <c r="O293" s="11">
        <f t="shared" si="4"/>
        <v>197198.13999999996</v>
      </c>
    </row>
    <row r="294" spans="1:15" x14ac:dyDescent="0.2">
      <c r="A294" s="8">
        <v>291</v>
      </c>
      <c r="B294" s="18" t="s">
        <v>312</v>
      </c>
      <c r="C294" s="19">
        <f>'1ER AJUST. CUATRIMESTRAL'!C294+'JUNIO ORDINARIO'!C294</f>
        <v>393665.33999999997</v>
      </c>
      <c r="D294" s="19">
        <f>'1ER AJUST. CUATRIMESTRAL'!D294+'JUNIO ORDINARIO'!D294</f>
        <v>57268.2</v>
      </c>
      <c r="E294" s="19">
        <f>'1ER AJUST. CUATRIMESTRAL'!E294+'JUNIO ORDINARIO'!E294</f>
        <v>5450.1100000000006</v>
      </c>
      <c r="F294" s="19">
        <v>7550</v>
      </c>
      <c r="G294" s="19">
        <v>11062.59</v>
      </c>
      <c r="H294" s="19">
        <v>1778.52</v>
      </c>
      <c r="I294" s="19">
        <v>8462.4500000000007</v>
      </c>
      <c r="J294" s="19">
        <v>720.15</v>
      </c>
      <c r="K294" s="19">
        <v>886.34</v>
      </c>
      <c r="L294" s="19">
        <v>0</v>
      </c>
      <c r="M294" s="19">
        <v>3070.97</v>
      </c>
      <c r="N294" s="19">
        <v>0</v>
      </c>
      <c r="O294" s="11">
        <f t="shared" si="4"/>
        <v>489914.67000000004</v>
      </c>
    </row>
    <row r="295" spans="1:15" x14ac:dyDescent="0.2">
      <c r="A295" s="8">
        <v>292</v>
      </c>
      <c r="B295" s="18" t="s">
        <v>313</v>
      </c>
      <c r="C295" s="19">
        <f>'1ER AJUST. CUATRIMESTRAL'!C295+'JUNIO ORDINARIO'!C295</f>
        <v>201528.94</v>
      </c>
      <c r="D295" s="19">
        <f>'1ER AJUST. CUATRIMESTRAL'!D295+'JUNIO ORDINARIO'!D295</f>
        <v>64058.76</v>
      </c>
      <c r="E295" s="19">
        <f>'1ER AJUST. CUATRIMESTRAL'!E295+'JUNIO ORDINARIO'!E295</f>
        <v>2981.9900000000002</v>
      </c>
      <c r="F295" s="19">
        <v>5090.55</v>
      </c>
      <c r="G295" s="19">
        <v>3970.66</v>
      </c>
      <c r="H295" s="19">
        <v>914.01</v>
      </c>
      <c r="I295" s="19">
        <v>3290.72</v>
      </c>
      <c r="J295" s="19">
        <v>449.11</v>
      </c>
      <c r="K295" s="19">
        <v>389.21</v>
      </c>
      <c r="L295" s="19">
        <v>0</v>
      </c>
      <c r="M295" s="19">
        <v>2327.5</v>
      </c>
      <c r="N295" s="19">
        <v>0</v>
      </c>
      <c r="O295" s="11">
        <f t="shared" si="4"/>
        <v>285001.44999999995</v>
      </c>
    </row>
    <row r="296" spans="1:15" x14ac:dyDescent="0.2">
      <c r="A296" s="8">
        <v>293</v>
      </c>
      <c r="B296" s="18" t="s">
        <v>314</v>
      </c>
      <c r="C296" s="19">
        <f>'1ER AJUST. CUATRIMESTRAL'!C296+'JUNIO ORDINARIO'!C296</f>
        <v>2380732.63</v>
      </c>
      <c r="D296" s="19">
        <f>'1ER AJUST. CUATRIMESTRAL'!D296+'JUNIO ORDINARIO'!D296</f>
        <v>918337.05</v>
      </c>
      <c r="E296" s="19">
        <f>'1ER AJUST. CUATRIMESTRAL'!E296+'JUNIO ORDINARIO'!E296</f>
        <v>29214.770000000004</v>
      </c>
      <c r="F296" s="19">
        <v>11239.720000000001</v>
      </c>
      <c r="G296" s="19">
        <v>42537.27</v>
      </c>
      <c r="H296" s="19">
        <v>10784.26</v>
      </c>
      <c r="I296" s="19">
        <v>49772.89</v>
      </c>
      <c r="J296" s="19">
        <v>2110.85</v>
      </c>
      <c r="K296" s="19">
        <v>7430.18</v>
      </c>
      <c r="L296" s="19">
        <v>0</v>
      </c>
      <c r="M296" s="19">
        <v>6474.24</v>
      </c>
      <c r="N296" s="19">
        <v>0</v>
      </c>
      <c r="O296" s="11">
        <f t="shared" si="4"/>
        <v>3458633.8600000003</v>
      </c>
    </row>
    <row r="297" spans="1:15" x14ac:dyDescent="0.2">
      <c r="A297" s="8">
        <v>294</v>
      </c>
      <c r="B297" s="18" t="s">
        <v>315</v>
      </c>
      <c r="C297" s="19">
        <f>'1ER AJUST. CUATRIMESTRAL'!C297+'JUNIO ORDINARIO'!C297</f>
        <v>752950.75</v>
      </c>
      <c r="D297" s="19">
        <f>'1ER AJUST. CUATRIMESTRAL'!D297+'JUNIO ORDINARIO'!D297</f>
        <v>424034.88</v>
      </c>
      <c r="E297" s="19">
        <f>'1ER AJUST. CUATRIMESTRAL'!E297+'JUNIO ORDINARIO'!E297</f>
        <v>9634.4</v>
      </c>
      <c r="F297" s="19">
        <v>6758.75</v>
      </c>
      <c r="G297" s="19">
        <v>17620.21</v>
      </c>
      <c r="H297" s="19">
        <v>3409.81</v>
      </c>
      <c r="I297" s="19">
        <v>16797.11</v>
      </c>
      <c r="J297" s="19">
        <v>821.5</v>
      </c>
      <c r="K297" s="19">
        <v>2168.0700000000002</v>
      </c>
      <c r="L297" s="19">
        <v>0</v>
      </c>
      <c r="M297" s="19">
        <v>3795.57</v>
      </c>
      <c r="N297" s="19">
        <v>0</v>
      </c>
      <c r="O297" s="11">
        <f t="shared" si="4"/>
        <v>1237991.05</v>
      </c>
    </row>
    <row r="298" spans="1:15" x14ac:dyDescent="0.2">
      <c r="A298" s="8">
        <v>295</v>
      </c>
      <c r="B298" s="18" t="s">
        <v>316</v>
      </c>
      <c r="C298" s="19">
        <f>'1ER AJUST. CUATRIMESTRAL'!C298+'JUNIO ORDINARIO'!C298</f>
        <v>1255876.0599999998</v>
      </c>
      <c r="D298" s="19">
        <f>'1ER AJUST. CUATRIMESTRAL'!D298+'JUNIO ORDINARIO'!D298</f>
        <v>564864.96</v>
      </c>
      <c r="E298" s="19">
        <f>'1ER AJUST. CUATRIMESTRAL'!E298+'JUNIO ORDINARIO'!E298</f>
        <v>15872.720000000001</v>
      </c>
      <c r="F298" s="19">
        <v>14642.52</v>
      </c>
      <c r="G298" s="19">
        <v>25126.91</v>
      </c>
      <c r="H298" s="19">
        <v>5646.23</v>
      </c>
      <c r="I298" s="19">
        <v>24864.09</v>
      </c>
      <c r="J298" s="19">
        <v>1732.12</v>
      </c>
      <c r="K298" s="19">
        <v>3315.45</v>
      </c>
      <c r="L298" s="19">
        <v>0</v>
      </c>
      <c r="M298" s="19">
        <v>4588.7299999999996</v>
      </c>
      <c r="N298" s="19">
        <v>0</v>
      </c>
      <c r="O298" s="11">
        <f t="shared" si="4"/>
        <v>1916529.7899999998</v>
      </c>
    </row>
    <row r="299" spans="1:15" x14ac:dyDescent="0.2">
      <c r="A299" s="8">
        <v>296</v>
      </c>
      <c r="B299" s="18" t="s">
        <v>317</v>
      </c>
      <c r="C299" s="19">
        <f>'1ER AJUST. CUATRIMESTRAL'!C299+'JUNIO ORDINARIO'!C299</f>
        <v>135728.04</v>
      </c>
      <c r="D299" s="19">
        <f>'1ER AJUST. CUATRIMESTRAL'!D299+'JUNIO ORDINARIO'!D299</f>
        <v>64496.78</v>
      </c>
      <c r="E299" s="19">
        <f>'1ER AJUST. CUATRIMESTRAL'!E299+'JUNIO ORDINARIO'!E299</f>
        <v>2020.92</v>
      </c>
      <c r="F299" s="19">
        <v>3900.51</v>
      </c>
      <c r="G299" s="19">
        <v>2425.85</v>
      </c>
      <c r="H299" s="19">
        <v>612.51</v>
      </c>
      <c r="I299" s="19">
        <v>2003.19</v>
      </c>
      <c r="J299" s="19">
        <v>339.52</v>
      </c>
      <c r="K299" s="19">
        <v>227.27</v>
      </c>
      <c r="L299" s="19">
        <v>0</v>
      </c>
      <c r="M299" s="19">
        <v>2180.0300000000002</v>
      </c>
      <c r="N299" s="19">
        <v>0</v>
      </c>
      <c r="O299" s="11">
        <f t="shared" si="4"/>
        <v>213934.62000000002</v>
      </c>
    </row>
    <row r="300" spans="1:15" x14ac:dyDescent="0.2">
      <c r="A300" s="8">
        <v>297</v>
      </c>
      <c r="B300" s="18" t="s">
        <v>318</v>
      </c>
      <c r="C300" s="19">
        <f>'1ER AJUST. CUATRIMESTRAL'!C300+'JUNIO ORDINARIO'!C300</f>
        <v>272417.66000000003</v>
      </c>
      <c r="D300" s="19">
        <f>'1ER AJUST. CUATRIMESTRAL'!D300+'JUNIO ORDINARIO'!D300</f>
        <v>127561.07999999999</v>
      </c>
      <c r="E300" s="19">
        <f>'1ER AJUST. CUATRIMESTRAL'!E300+'JUNIO ORDINARIO'!E300</f>
        <v>3865.26</v>
      </c>
      <c r="F300" s="19">
        <v>5427.2300000000005</v>
      </c>
      <c r="G300" s="19">
        <v>7288.56</v>
      </c>
      <c r="H300" s="19">
        <v>1236.52</v>
      </c>
      <c r="I300" s="19">
        <v>5591.8</v>
      </c>
      <c r="J300" s="19">
        <v>527.49</v>
      </c>
      <c r="K300" s="19">
        <v>611.46</v>
      </c>
      <c r="L300" s="19">
        <v>8040</v>
      </c>
      <c r="M300" s="19">
        <v>2657.25</v>
      </c>
      <c r="N300" s="19">
        <v>0</v>
      </c>
      <c r="O300" s="11">
        <f t="shared" si="4"/>
        <v>435224.31</v>
      </c>
    </row>
    <row r="301" spans="1:15" x14ac:dyDescent="0.2">
      <c r="A301" s="8">
        <v>298</v>
      </c>
      <c r="B301" s="18" t="s">
        <v>319</v>
      </c>
      <c r="C301" s="19">
        <f>'1ER AJUST. CUATRIMESTRAL'!C301+'JUNIO ORDINARIO'!C301</f>
        <v>1507581.0999999999</v>
      </c>
      <c r="D301" s="19">
        <f>'1ER AJUST. CUATRIMESTRAL'!D301+'JUNIO ORDINARIO'!D301</f>
        <v>618487.78</v>
      </c>
      <c r="E301" s="19">
        <f>'1ER AJUST. CUATRIMESTRAL'!E301+'JUNIO ORDINARIO'!E301</f>
        <v>19279.43</v>
      </c>
      <c r="F301" s="19">
        <v>13895.24</v>
      </c>
      <c r="G301" s="19">
        <v>34725.08</v>
      </c>
      <c r="H301" s="19">
        <v>6827.8</v>
      </c>
      <c r="I301" s="19">
        <v>32914.269999999997</v>
      </c>
      <c r="J301" s="19">
        <v>1813.4</v>
      </c>
      <c r="K301" s="19">
        <v>4301.83</v>
      </c>
      <c r="L301" s="19">
        <v>0</v>
      </c>
      <c r="M301" s="19">
        <v>5536.54</v>
      </c>
      <c r="N301" s="19">
        <v>0</v>
      </c>
      <c r="O301" s="11">
        <f t="shared" si="4"/>
        <v>2245362.4700000002</v>
      </c>
    </row>
    <row r="302" spans="1:15" x14ac:dyDescent="0.2">
      <c r="A302" s="8">
        <v>299</v>
      </c>
      <c r="B302" s="18" t="s">
        <v>320</v>
      </c>
      <c r="C302" s="19">
        <f>'1ER AJUST. CUATRIMESTRAL'!C302+'JUNIO ORDINARIO'!C302</f>
        <v>161584.80000000002</v>
      </c>
      <c r="D302" s="19">
        <f>'1ER AJUST. CUATRIMESTRAL'!D302+'JUNIO ORDINARIO'!D302</f>
        <v>48828</v>
      </c>
      <c r="E302" s="19">
        <f>'1ER AJUST. CUATRIMESTRAL'!E302+'JUNIO ORDINARIO'!E302</f>
        <v>2474.96</v>
      </c>
      <c r="F302" s="19">
        <v>4948.7299999999996</v>
      </c>
      <c r="G302" s="19">
        <v>2872.43</v>
      </c>
      <c r="H302" s="19">
        <v>731.32</v>
      </c>
      <c r="I302" s="19">
        <v>2318.1999999999998</v>
      </c>
      <c r="J302" s="19">
        <v>427.14</v>
      </c>
      <c r="K302" s="19">
        <v>257.67</v>
      </c>
      <c r="L302" s="19">
        <v>0</v>
      </c>
      <c r="M302" s="19">
        <v>2225.1999999999998</v>
      </c>
      <c r="N302" s="19">
        <v>0</v>
      </c>
      <c r="O302" s="11">
        <f t="shared" si="4"/>
        <v>226668.45000000007</v>
      </c>
    </row>
    <row r="303" spans="1:15" x14ac:dyDescent="0.2">
      <c r="A303" s="8">
        <v>300</v>
      </c>
      <c r="B303" s="18" t="s">
        <v>321</v>
      </c>
      <c r="C303" s="19">
        <f>'1ER AJUST. CUATRIMESTRAL'!C303+'JUNIO ORDINARIO'!C303</f>
        <v>595893.3600000001</v>
      </c>
      <c r="D303" s="19">
        <f>'1ER AJUST. CUATRIMESTRAL'!D303+'JUNIO ORDINARIO'!D303</f>
        <v>95966.41</v>
      </c>
      <c r="E303" s="19">
        <f>'1ER AJUST. CUATRIMESTRAL'!E303+'JUNIO ORDINARIO'!E303</f>
        <v>7800.2</v>
      </c>
      <c r="F303" s="19">
        <v>8000.4399999999987</v>
      </c>
      <c r="G303" s="19">
        <v>17210.650000000001</v>
      </c>
      <c r="H303" s="19">
        <v>2688.95</v>
      </c>
      <c r="I303" s="19">
        <v>13734.43</v>
      </c>
      <c r="J303" s="19">
        <v>868.38</v>
      </c>
      <c r="K303" s="19">
        <v>1535.54</v>
      </c>
      <c r="L303" s="19">
        <v>35193</v>
      </c>
      <c r="M303" s="19">
        <v>3688.49</v>
      </c>
      <c r="N303" s="19">
        <v>0</v>
      </c>
      <c r="O303" s="11">
        <f t="shared" si="4"/>
        <v>782579.85000000009</v>
      </c>
    </row>
    <row r="304" spans="1:15" x14ac:dyDescent="0.2">
      <c r="A304" s="8">
        <v>301</v>
      </c>
      <c r="B304" s="18" t="s">
        <v>322</v>
      </c>
      <c r="C304" s="19">
        <f>'1ER AJUST. CUATRIMESTRAL'!C304+'JUNIO ORDINARIO'!C304</f>
        <v>378209.41000000003</v>
      </c>
      <c r="D304" s="19">
        <f>'1ER AJUST. CUATRIMESTRAL'!D304+'JUNIO ORDINARIO'!D304</f>
        <v>169746.69</v>
      </c>
      <c r="E304" s="19">
        <f>'1ER AJUST. CUATRIMESTRAL'!E304+'JUNIO ORDINARIO'!E304</f>
        <v>5462.9599999999991</v>
      </c>
      <c r="F304" s="19">
        <v>9774.75</v>
      </c>
      <c r="G304" s="19">
        <v>4088.6</v>
      </c>
      <c r="H304" s="19">
        <v>1703.29</v>
      </c>
      <c r="I304" s="19">
        <v>4632.3900000000003</v>
      </c>
      <c r="J304" s="19">
        <v>873.93</v>
      </c>
      <c r="K304" s="19">
        <v>691.26</v>
      </c>
      <c r="L304" s="19">
        <v>23111</v>
      </c>
      <c r="M304" s="19">
        <v>2349.8200000000002</v>
      </c>
      <c r="N304" s="19">
        <v>0</v>
      </c>
      <c r="O304" s="11">
        <f t="shared" si="4"/>
        <v>600644.10000000009</v>
      </c>
    </row>
    <row r="305" spans="1:15" x14ac:dyDescent="0.2">
      <c r="A305" s="8">
        <v>302</v>
      </c>
      <c r="B305" s="18" t="s">
        <v>323</v>
      </c>
      <c r="C305" s="19">
        <f>'1ER AJUST. CUATRIMESTRAL'!C305+'JUNIO ORDINARIO'!C305</f>
        <v>452248.15</v>
      </c>
      <c r="D305" s="19">
        <f>'1ER AJUST. CUATRIMESTRAL'!D305+'JUNIO ORDINARIO'!D305</f>
        <v>65667.679999999993</v>
      </c>
      <c r="E305" s="19">
        <f>'1ER AJUST. CUATRIMESTRAL'!E305+'JUNIO ORDINARIO'!E305</f>
        <v>5999.6299999999992</v>
      </c>
      <c r="F305" s="19">
        <v>8795.48</v>
      </c>
      <c r="G305" s="19">
        <v>12011.78</v>
      </c>
      <c r="H305" s="19">
        <v>2020.32</v>
      </c>
      <c r="I305" s="19">
        <v>9093.2999999999993</v>
      </c>
      <c r="J305" s="19">
        <v>775.49</v>
      </c>
      <c r="K305" s="19">
        <v>971.33</v>
      </c>
      <c r="L305" s="19">
        <v>12268</v>
      </c>
      <c r="M305" s="19">
        <v>3137.66</v>
      </c>
      <c r="N305" s="19">
        <v>0</v>
      </c>
      <c r="O305" s="11">
        <f t="shared" si="4"/>
        <v>572988.82000000007</v>
      </c>
    </row>
    <row r="306" spans="1:15" x14ac:dyDescent="0.2">
      <c r="A306" s="8">
        <v>303</v>
      </c>
      <c r="B306" s="18" t="s">
        <v>324</v>
      </c>
      <c r="C306" s="19">
        <f>'1ER AJUST. CUATRIMESTRAL'!C306+'JUNIO ORDINARIO'!C306</f>
        <v>180104.09</v>
      </c>
      <c r="D306" s="19">
        <f>'1ER AJUST. CUATRIMESTRAL'!D306+'JUNIO ORDINARIO'!D306</f>
        <v>34138.199999999997</v>
      </c>
      <c r="E306" s="19">
        <f>'1ER AJUST. CUATRIMESTRAL'!E306+'JUNIO ORDINARIO'!E306</f>
        <v>2550.5</v>
      </c>
      <c r="F306" s="19">
        <v>3441.09</v>
      </c>
      <c r="G306" s="19">
        <v>2770.37</v>
      </c>
      <c r="H306" s="19">
        <v>818.32</v>
      </c>
      <c r="I306" s="19">
        <v>2920.67</v>
      </c>
      <c r="J306" s="19">
        <v>331.64</v>
      </c>
      <c r="K306" s="19">
        <v>415.34</v>
      </c>
      <c r="L306" s="19">
        <v>0</v>
      </c>
      <c r="M306" s="19">
        <v>2213.5100000000002</v>
      </c>
      <c r="N306" s="19">
        <v>0</v>
      </c>
      <c r="O306" s="11">
        <f t="shared" si="4"/>
        <v>229703.73</v>
      </c>
    </row>
    <row r="307" spans="1:15" x14ac:dyDescent="0.2">
      <c r="A307" s="8">
        <v>304</v>
      </c>
      <c r="B307" s="18" t="s">
        <v>325</v>
      </c>
      <c r="C307" s="19">
        <f>'1ER AJUST. CUATRIMESTRAL'!C307+'JUNIO ORDINARIO'!C307</f>
        <v>129933.08</v>
      </c>
      <c r="D307" s="19">
        <f>'1ER AJUST. CUATRIMESTRAL'!D307+'JUNIO ORDINARIO'!D307</f>
        <v>62944.99</v>
      </c>
      <c r="E307" s="19">
        <f>'1ER AJUST. CUATRIMESTRAL'!E307+'JUNIO ORDINARIO'!E307</f>
        <v>2006.44</v>
      </c>
      <c r="F307" s="19">
        <v>4149.4500000000007</v>
      </c>
      <c r="G307" s="19">
        <v>1849.32</v>
      </c>
      <c r="H307" s="19">
        <v>587.80999999999995</v>
      </c>
      <c r="I307" s="19">
        <v>1611.81</v>
      </c>
      <c r="J307" s="19">
        <v>347.2</v>
      </c>
      <c r="K307" s="19">
        <v>197</v>
      </c>
      <c r="L307" s="19">
        <v>0</v>
      </c>
      <c r="M307" s="19">
        <v>2116.52</v>
      </c>
      <c r="N307" s="19">
        <v>0</v>
      </c>
      <c r="O307" s="11">
        <f t="shared" si="4"/>
        <v>205743.62000000002</v>
      </c>
    </row>
    <row r="308" spans="1:15" x14ac:dyDescent="0.2">
      <c r="A308" s="8">
        <v>305</v>
      </c>
      <c r="B308" s="18" t="s">
        <v>326</v>
      </c>
      <c r="C308" s="19">
        <f>'1ER AJUST. CUATRIMESTRAL'!C308+'JUNIO ORDINARIO'!C308</f>
        <v>526969.01</v>
      </c>
      <c r="D308" s="19">
        <f>'1ER AJUST. CUATRIMESTRAL'!D308+'JUNIO ORDINARIO'!D308</f>
        <v>260442.2</v>
      </c>
      <c r="E308" s="19">
        <f>'1ER AJUST. CUATRIMESTRAL'!E308+'JUNIO ORDINARIO'!E308</f>
        <v>6700.0199999999995</v>
      </c>
      <c r="F308" s="19">
        <v>4894.58</v>
      </c>
      <c r="G308" s="19">
        <v>10897.75</v>
      </c>
      <c r="H308" s="19">
        <v>2380.7800000000002</v>
      </c>
      <c r="I308" s="19">
        <v>11022.4</v>
      </c>
      <c r="J308" s="19">
        <v>566.5</v>
      </c>
      <c r="K308" s="19">
        <v>1499.13</v>
      </c>
      <c r="L308" s="19">
        <v>0</v>
      </c>
      <c r="M308" s="19">
        <v>3077.61</v>
      </c>
      <c r="N308" s="19">
        <v>0</v>
      </c>
      <c r="O308" s="11">
        <f t="shared" si="4"/>
        <v>828449.98</v>
      </c>
    </row>
    <row r="309" spans="1:15" x14ac:dyDescent="0.2">
      <c r="A309" s="8">
        <v>306</v>
      </c>
      <c r="B309" s="18" t="s">
        <v>327</v>
      </c>
      <c r="C309" s="19">
        <f>'1ER AJUST. CUATRIMESTRAL'!C309+'JUNIO ORDINARIO'!C309</f>
        <v>419667.74</v>
      </c>
      <c r="D309" s="19">
        <f>'1ER AJUST. CUATRIMESTRAL'!D309+'JUNIO ORDINARIO'!D309</f>
        <v>91264.45</v>
      </c>
      <c r="E309" s="19">
        <f>'1ER AJUST. CUATRIMESTRAL'!E309+'JUNIO ORDINARIO'!E309</f>
        <v>5807</v>
      </c>
      <c r="F309" s="19">
        <v>7637.35</v>
      </c>
      <c r="G309" s="19">
        <v>12281.34</v>
      </c>
      <c r="H309" s="19">
        <v>1898.94</v>
      </c>
      <c r="I309" s="19">
        <v>9220.1</v>
      </c>
      <c r="J309" s="19">
        <v>737.86</v>
      </c>
      <c r="K309" s="19">
        <v>976.4</v>
      </c>
      <c r="L309" s="19">
        <v>21338</v>
      </c>
      <c r="M309" s="19">
        <v>3162.91</v>
      </c>
      <c r="N309" s="19">
        <v>0</v>
      </c>
      <c r="O309" s="11">
        <f t="shared" si="4"/>
        <v>573992.09</v>
      </c>
    </row>
    <row r="310" spans="1:15" x14ac:dyDescent="0.2">
      <c r="A310" s="8">
        <v>307</v>
      </c>
      <c r="B310" s="18" t="s">
        <v>328</v>
      </c>
      <c r="C310" s="19">
        <f>'1ER AJUST. CUATRIMESTRAL'!C310+'JUNIO ORDINARIO'!C310</f>
        <v>1038013.17</v>
      </c>
      <c r="D310" s="19">
        <f>'1ER AJUST. CUATRIMESTRAL'!D310+'JUNIO ORDINARIO'!D310</f>
        <v>368478.38</v>
      </c>
      <c r="E310" s="19">
        <f>'1ER AJUST. CUATRIMESTRAL'!E310+'JUNIO ORDINARIO'!E310</f>
        <v>13616.34</v>
      </c>
      <c r="F310" s="19">
        <v>9801.2400000000016</v>
      </c>
      <c r="G310" s="19">
        <v>25048.67</v>
      </c>
      <c r="H310" s="19">
        <v>4723.41</v>
      </c>
      <c r="I310" s="19">
        <v>23241.69</v>
      </c>
      <c r="J310" s="19">
        <v>1234.6199999999999</v>
      </c>
      <c r="K310" s="19">
        <v>2999.66</v>
      </c>
      <c r="L310" s="19">
        <v>0</v>
      </c>
      <c r="M310" s="19">
        <v>4513</v>
      </c>
      <c r="N310" s="19">
        <v>0</v>
      </c>
      <c r="O310" s="11">
        <f t="shared" si="4"/>
        <v>1491670.18</v>
      </c>
    </row>
    <row r="311" spans="1:15" x14ac:dyDescent="0.2">
      <c r="A311" s="8">
        <v>308</v>
      </c>
      <c r="B311" s="18" t="s">
        <v>329</v>
      </c>
      <c r="C311" s="19">
        <f>'1ER AJUST. CUATRIMESTRAL'!C311+'JUNIO ORDINARIO'!C311</f>
        <v>420768.69999999995</v>
      </c>
      <c r="D311" s="19">
        <f>'1ER AJUST. CUATRIMESTRAL'!D311+'JUNIO ORDINARIO'!D311</f>
        <v>228102.86000000002</v>
      </c>
      <c r="E311" s="19">
        <f>'1ER AJUST. CUATRIMESTRAL'!E311+'JUNIO ORDINARIO'!E311</f>
        <v>5386.42</v>
      </c>
      <c r="F311" s="19">
        <v>5945.8600000000006</v>
      </c>
      <c r="G311" s="19">
        <v>8521.41</v>
      </c>
      <c r="H311" s="19">
        <v>1885.08</v>
      </c>
      <c r="I311" s="19">
        <v>8006.82</v>
      </c>
      <c r="J311" s="19">
        <v>572.86</v>
      </c>
      <c r="K311" s="19">
        <v>1045.99</v>
      </c>
      <c r="L311" s="19">
        <v>0</v>
      </c>
      <c r="M311" s="19">
        <v>2804.99</v>
      </c>
      <c r="N311" s="19">
        <v>0</v>
      </c>
      <c r="O311" s="11">
        <f t="shared" si="4"/>
        <v>683040.98999999987</v>
      </c>
    </row>
    <row r="312" spans="1:15" x14ac:dyDescent="0.2">
      <c r="A312" s="8">
        <v>309</v>
      </c>
      <c r="B312" s="18" t="s">
        <v>330</v>
      </c>
      <c r="C312" s="19">
        <f>'1ER AJUST. CUATRIMESTRAL'!C312+'JUNIO ORDINARIO'!C312</f>
        <v>928195.79999999993</v>
      </c>
      <c r="D312" s="19">
        <f>'1ER AJUST. CUATRIMESTRAL'!D312+'JUNIO ORDINARIO'!D312</f>
        <v>477054.01</v>
      </c>
      <c r="E312" s="19">
        <f>'1ER AJUST. CUATRIMESTRAL'!E312+'JUNIO ORDINARIO'!E312</f>
        <v>12584.38</v>
      </c>
      <c r="F312" s="19">
        <v>16281</v>
      </c>
      <c r="G312" s="19">
        <v>27578.639999999999</v>
      </c>
      <c r="H312" s="19">
        <v>4188.16</v>
      </c>
      <c r="I312" s="19">
        <v>20489.66</v>
      </c>
      <c r="J312" s="19">
        <v>1636.48</v>
      </c>
      <c r="K312" s="19">
        <v>2162.96</v>
      </c>
      <c r="L312" s="19">
        <v>0</v>
      </c>
      <c r="M312" s="19">
        <v>4681.2</v>
      </c>
      <c r="N312" s="19">
        <v>0</v>
      </c>
      <c r="O312" s="11">
        <f t="shared" si="4"/>
        <v>1494852.2899999996</v>
      </c>
    </row>
    <row r="313" spans="1:15" x14ac:dyDescent="0.2">
      <c r="A313" s="8">
        <v>310</v>
      </c>
      <c r="B313" s="18" t="s">
        <v>331</v>
      </c>
      <c r="C313" s="19">
        <f>'1ER AJUST. CUATRIMESTRAL'!C313+'JUNIO ORDINARIO'!C313</f>
        <v>1034409.3200000001</v>
      </c>
      <c r="D313" s="19">
        <f>'1ER AJUST. CUATRIMESTRAL'!D313+'JUNIO ORDINARIO'!D313</f>
        <v>541551.13</v>
      </c>
      <c r="E313" s="19">
        <f>'1ER AJUST. CUATRIMESTRAL'!E313+'JUNIO ORDINARIO'!E313</f>
        <v>12977.759999999998</v>
      </c>
      <c r="F313" s="19">
        <v>4275.28</v>
      </c>
      <c r="G313" s="19">
        <v>38258.85</v>
      </c>
      <c r="H313" s="19">
        <v>4710.9799999999996</v>
      </c>
      <c r="I313" s="19">
        <v>29945.31</v>
      </c>
      <c r="J313" s="19">
        <v>833.15</v>
      </c>
      <c r="K313" s="19">
        <v>3323.1</v>
      </c>
      <c r="L313" s="19">
        <v>0</v>
      </c>
      <c r="M313" s="19">
        <v>5792.95</v>
      </c>
      <c r="N313" s="19">
        <v>0</v>
      </c>
      <c r="O313" s="11">
        <f t="shared" si="4"/>
        <v>1676077.8300000003</v>
      </c>
    </row>
    <row r="314" spans="1:15" x14ac:dyDescent="0.2">
      <c r="A314" s="8">
        <v>311</v>
      </c>
      <c r="B314" s="18" t="s">
        <v>332</v>
      </c>
      <c r="C314" s="19">
        <f>'1ER AJUST. CUATRIMESTRAL'!C314+'JUNIO ORDINARIO'!C314</f>
        <v>124340.17</v>
      </c>
      <c r="D314" s="19">
        <f>'1ER AJUST. CUATRIMESTRAL'!D314+'JUNIO ORDINARIO'!D314</f>
        <v>67925</v>
      </c>
      <c r="E314" s="19">
        <f>'1ER AJUST. CUATRIMESTRAL'!E314+'JUNIO ORDINARIO'!E314</f>
        <v>1962.73</v>
      </c>
      <c r="F314" s="19">
        <v>4931.09</v>
      </c>
      <c r="G314" s="19">
        <v>1277.46</v>
      </c>
      <c r="H314" s="19">
        <v>556.88</v>
      </c>
      <c r="I314" s="19">
        <v>1039.6099999999999</v>
      </c>
      <c r="J314" s="19">
        <v>390.84</v>
      </c>
      <c r="K314" s="19">
        <v>121.35</v>
      </c>
      <c r="L314" s="19">
        <v>0</v>
      </c>
      <c r="M314" s="19">
        <v>2054.61</v>
      </c>
      <c r="N314" s="19">
        <v>0</v>
      </c>
      <c r="O314" s="11">
        <f t="shared" si="4"/>
        <v>204599.73999999996</v>
      </c>
    </row>
    <row r="315" spans="1:15" x14ac:dyDescent="0.2">
      <c r="A315" s="8">
        <v>312</v>
      </c>
      <c r="B315" s="18" t="s">
        <v>333</v>
      </c>
      <c r="C315" s="19">
        <f>'1ER AJUST. CUATRIMESTRAL'!C315+'JUNIO ORDINARIO'!C315</f>
        <v>1000840.45</v>
      </c>
      <c r="D315" s="19">
        <f>'1ER AJUST. CUATRIMESTRAL'!D315+'JUNIO ORDINARIO'!D315</f>
        <v>145191.71000000002</v>
      </c>
      <c r="E315" s="19">
        <f>'1ER AJUST. CUATRIMESTRAL'!E315+'JUNIO ORDINARIO'!E315</f>
        <v>13217.6</v>
      </c>
      <c r="F315" s="19">
        <v>13315.26</v>
      </c>
      <c r="G315" s="19">
        <v>30007.08</v>
      </c>
      <c r="H315" s="19">
        <v>4526.43</v>
      </c>
      <c r="I315" s="19">
        <v>23340.99</v>
      </c>
      <c r="J315" s="19">
        <v>1443.3</v>
      </c>
      <c r="K315" s="19">
        <v>2607.35</v>
      </c>
      <c r="L315" s="19">
        <v>0</v>
      </c>
      <c r="M315" s="19">
        <v>4923.2700000000004</v>
      </c>
      <c r="N315" s="19">
        <v>0</v>
      </c>
      <c r="O315" s="11">
        <f t="shared" si="4"/>
        <v>1239413.4400000002</v>
      </c>
    </row>
    <row r="316" spans="1:15" x14ac:dyDescent="0.2">
      <c r="A316" s="8">
        <v>313</v>
      </c>
      <c r="B316" s="18" t="s">
        <v>334</v>
      </c>
      <c r="C316" s="19">
        <f>'1ER AJUST. CUATRIMESTRAL'!C316+'JUNIO ORDINARIO'!C316</f>
        <v>140870.31999999998</v>
      </c>
      <c r="D316" s="19">
        <f>'1ER AJUST. CUATRIMESTRAL'!D316+'JUNIO ORDINARIO'!D316</f>
        <v>52700.800000000003</v>
      </c>
      <c r="E316" s="19">
        <f>'1ER AJUST. CUATRIMESTRAL'!E316+'JUNIO ORDINARIO'!E316</f>
        <v>2265.8199999999997</v>
      </c>
      <c r="F316" s="19">
        <v>5383.97</v>
      </c>
      <c r="G316" s="19">
        <v>1896.33</v>
      </c>
      <c r="H316" s="19">
        <v>636.17999999999995</v>
      </c>
      <c r="I316" s="19">
        <v>1471.6</v>
      </c>
      <c r="J316" s="19">
        <v>436.48</v>
      </c>
      <c r="K316" s="19">
        <v>159.30000000000001</v>
      </c>
      <c r="L316" s="19">
        <v>0</v>
      </c>
      <c r="M316" s="19">
        <v>2120.2399999999998</v>
      </c>
      <c r="N316" s="19">
        <v>0</v>
      </c>
      <c r="O316" s="11">
        <f t="shared" si="4"/>
        <v>207941.03999999998</v>
      </c>
    </row>
    <row r="317" spans="1:15" x14ac:dyDescent="0.2">
      <c r="A317" s="8">
        <v>314</v>
      </c>
      <c r="B317" s="18" t="s">
        <v>335</v>
      </c>
      <c r="C317" s="19">
        <f>'1ER AJUST. CUATRIMESTRAL'!C317+'JUNIO ORDINARIO'!C317</f>
        <v>239800.03</v>
      </c>
      <c r="D317" s="19">
        <f>'1ER AJUST. CUATRIMESTRAL'!D317+'JUNIO ORDINARIO'!D317</f>
        <v>118766.3</v>
      </c>
      <c r="E317" s="19">
        <f>'1ER AJUST. CUATRIMESTRAL'!E317+'JUNIO ORDINARIO'!E317</f>
        <v>3204.2799999999997</v>
      </c>
      <c r="F317" s="19">
        <v>4848.4000000000005</v>
      </c>
      <c r="G317" s="19">
        <v>4469.0200000000004</v>
      </c>
      <c r="H317" s="19">
        <v>1073.92</v>
      </c>
      <c r="I317" s="19">
        <v>4018.51</v>
      </c>
      <c r="J317" s="19">
        <v>502.82</v>
      </c>
      <c r="K317" s="19">
        <v>499.28</v>
      </c>
      <c r="L317" s="19">
        <v>25132</v>
      </c>
      <c r="M317" s="19">
        <v>2392.6</v>
      </c>
      <c r="N317" s="19">
        <v>0</v>
      </c>
      <c r="O317" s="11">
        <f t="shared" si="4"/>
        <v>404707.16000000009</v>
      </c>
    </row>
    <row r="318" spans="1:15" x14ac:dyDescent="0.2">
      <c r="A318" s="8">
        <v>315</v>
      </c>
      <c r="B318" s="18" t="s">
        <v>336</v>
      </c>
      <c r="C318" s="19">
        <f>'1ER AJUST. CUATRIMESTRAL'!C318+'JUNIO ORDINARIO'!C318</f>
        <v>228389.37</v>
      </c>
      <c r="D318" s="19">
        <f>'1ER AJUST. CUATRIMESTRAL'!D318+'JUNIO ORDINARIO'!D318</f>
        <v>71075.63</v>
      </c>
      <c r="E318" s="19">
        <f>'1ER AJUST. CUATRIMESTRAL'!E318+'JUNIO ORDINARIO'!E318</f>
        <v>3306.7299999999996</v>
      </c>
      <c r="F318" s="19">
        <v>5985.13</v>
      </c>
      <c r="G318" s="19">
        <v>5046</v>
      </c>
      <c r="H318" s="19">
        <v>1028.21</v>
      </c>
      <c r="I318" s="19">
        <v>3822.74</v>
      </c>
      <c r="J318" s="19">
        <v>521.72</v>
      </c>
      <c r="K318" s="19">
        <v>413.07</v>
      </c>
      <c r="L318" s="19">
        <v>0</v>
      </c>
      <c r="M318" s="19">
        <v>2430.86</v>
      </c>
      <c r="N318" s="19">
        <v>0</v>
      </c>
      <c r="O318" s="11">
        <f t="shared" si="4"/>
        <v>322019.45999999996</v>
      </c>
    </row>
    <row r="319" spans="1:15" x14ac:dyDescent="0.2">
      <c r="A319" s="8">
        <v>316</v>
      </c>
      <c r="B319" s="18" t="s">
        <v>337</v>
      </c>
      <c r="C319" s="19">
        <f>'1ER AJUST. CUATRIMESTRAL'!C319+'JUNIO ORDINARIO'!C319</f>
        <v>166227.58000000002</v>
      </c>
      <c r="D319" s="19">
        <f>'1ER AJUST. CUATRIMESTRAL'!D319+'JUNIO ORDINARIO'!D319</f>
        <v>93286.650000000009</v>
      </c>
      <c r="E319" s="19">
        <f>'1ER AJUST. CUATRIMESTRAL'!E319+'JUNIO ORDINARIO'!E319</f>
        <v>2618.4299999999998</v>
      </c>
      <c r="F319" s="19">
        <v>5363.92</v>
      </c>
      <c r="G319" s="19">
        <v>1885.07</v>
      </c>
      <c r="H319" s="19">
        <v>758.49</v>
      </c>
      <c r="I319" s="19">
        <v>1853.31</v>
      </c>
      <c r="J319" s="19">
        <v>549.26</v>
      </c>
      <c r="K319" s="19">
        <v>249.52</v>
      </c>
      <c r="L319" s="19">
        <v>6099</v>
      </c>
      <c r="M319" s="19">
        <v>2122.37</v>
      </c>
      <c r="N319" s="19">
        <v>0</v>
      </c>
      <c r="O319" s="11">
        <f t="shared" si="4"/>
        <v>281013.60000000003</v>
      </c>
    </row>
    <row r="320" spans="1:15" x14ac:dyDescent="0.2">
      <c r="A320" s="8">
        <v>317</v>
      </c>
      <c r="B320" s="18" t="s">
        <v>338</v>
      </c>
      <c r="C320" s="19">
        <f>'1ER AJUST. CUATRIMESTRAL'!C320+'JUNIO ORDINARIO'!C320</f>
        <v>184902.93</v>
      </c>
      <c r="D320" s="19">
        <f>'1ER AJUST. CUATRIMESTRAL'!D320+'JUNIO ORDINARIO'!D320</f>
        <v>100146.54000000001</v>
      </c>
      <c r="E320" s="19">
        <f>'1ER AJUST. CUATRIMESTRAL'!E320+'JUNIO ORDINARIO'!E320</f>
        <v>2695.2599999999998</v>
      </c>
      <c r="F320" s="19">
        <v>5325.57</v>
      </c>
      <c r="G320" s="19">
        <v>3241.64</v>
      </c>
      <c r="H320" s="19">
        <v>829.93</v>
      </c>
      <c r="I320" s="19">
        <v>2636.1</v>
      </c>
      <c r="J320" s="19">
        <v>470.52</v>
      </c>
      <c r="K320" s="19">
        <v>299.01</v>
      </c>
      <c r="L320" s="19">
        <v>0</v>
      </c>
      <c r="M320" s="19">
        <v>2260.27</v>
      </c>
      <c r="N320" s="19">
        <v>0</v>
      </c>
      <c r="O320" s="11">
        <f t="shared" si="4"/>
        <v>302807.77</v>
      </c>
    </row>
    <row r="321" spans="1:15" x14ac:dyDescent="0.2">
      <c r="A321" s="8">
        <v>318</v>
      </c>
      <c r="B321" s="18" t="s">
        <v>339</v>
      </c>
      <c r="C321" s="19">
        <f>'1ER AJUST. CUATRIMESTRAL'!C321+'JUNIO ORDINARIO'!C321</f>
        <v>11823137.15</v>
      </c>
      <c r="D321" s="19">
        <f>'1ER AJUST. CUATRIMESTRAL'!D321+'JUNIO ORDINARIO'!D321</f>
        <v>2271219.34</v>
      </c>
      <c r="E321" s="19">
        <f>'1ER AJUST. CUATRIMESTRAL'!E321+'JUNIO ORDINARIO'!E321</f>
        <v>145171.48000000001</v>
      </c>
      <c r="F321" s="19">
        <v>11971.210000000006</v>
      </c>
      <c r="G321" s="19">
        <v>126086.77</v>
      </c>
      <c r="H321" s="19">
        <v>54247.14</v>
      </c>
      <c r="I321" s="19">
        <v>221286.75</v>
      </c>
      <c r="J321" s="19">
        <v>8229</v>
      </c>
      <c r="K321" s="19">
        <v>40130.32</v>
      </c>
      <c r="L321" s="19">
        <v>0</v>
      </c>
      <c r="M321" s="19">
        <v>15153.55</v>
      </c>
      <c r="N321" s="19">
        <v>0</v>
      </c>
      <c r="O321" s="11">
        <f t="shared" si="4"/>
        <v>14716632.710000003</v>
      </c>
    </row>
    <row r="322" spans="1:15" x14ac:dyDescent="0.2">
      <c r="A322" s="8">
        <v>319</v>
      </c>
      <c r="B322" s="18" t="s">
        <v>340</v>
      </c>
      <c r="C322" s="19">
        <f>'1ER AJUST. CUATRIMESTRAL'!C322+'JUNIO ORDINARIO'!C322</f>
        <v>111122.64000000001</v>
      </c>
      <c r="D322" s="19">
        <f>'1ER AJUST. CUATRIMESTRAL'!D322+'JUNIO ORDINARIO'!D322</f>
        <v>24797</v>
      </c>
      <c r="E322" s="19">
        <f>'1ER AJUST. CUATRIMESTRAL'!E322+'JUNIO ORDINARIO'!E322</f>
        <v>1629.01</v>
      </c>
      <c r="F322" s="19">
        <v>2998.27</v>
      </c>
      <c r="G322" s="19">
        <v>2518.5500000000002</v>
      </c>
      <c r="H322" s="19">
        <v>501.26</v>
      </c>
      <c r="I322" s="19">
        <v>1897.78</v>
      </c>
      <c r="J322" s="19">
        <v>263.93</v>
      </c>
      <c r="K322" s="19">
        <v>197.18</v>
      </c>
      <c r="L322" s="19">
        <v>0</v>
      </c>
      <c r="M322" s="19">
        <v>2184.54</v>
      </c>
      <c r="N322" s="19">
        <v>0</v>
      </c>
      <c r="O322" s="11">
        <f t="shared" si="4"/>
        <v>148110.16</v>
      </c>
    </row>
    <row r="323" spans="1:15" x14ac:dyDescent="0.2">
      <c r="A323" s="8">
        <v>320</v>
      </c>
      <c r="B323" s="18" t="s">
        <v>341</v>
      </c>
      <c r="C323" s="19">
        <f>'1ER AJUST. CUATRIMESTRAL'!C323+'JUNIO ORDINARIO'!C323</f>
        <v>96089.250000000015</v>
      </c>
      <c r="D323" s="19">
        <f>'1ER AJUST. CUATRIMESTRAL'!D323+'JUNIO ORDINARIO'!D323</f>
        <v>26878</v>
      </c>
      <c r="E323" s="19">
        <f>'1ER AJUST. CUATRIMESTRAL'!E323+'JUNIO ORDINARIO'!E323</f>
        <v>1475.32</v>
      </c>
      <c r="F323" s="19">
        <v>3084.5</v>
      </c>
      <c r="G323" s="19">
        <v>1807.41</v>
      </c>
      <c r="H323" s="19">
        <v>434.07</v>
      </c>
      <c r="I323" s="19">
        <v>1378.17</v>
      </c>
      <c r="J323" s="19">
        <v>257.73</v>
      </c>
      <c r="K323" s="19">
        <v>143.16</v>
      </c>
      <c r="L323" s="19">
        <v>0</v>
      </c>
      <c r="M323" s="19">
        <v>2113.86</v>
      </c>
      <c r="N323" s="19">
        <v>0</v>
      </c>
      <c r="O323" s="11">
        <f t="shared" si="4"/>
        <v>133661.47000000003</v>
      </c>
    </row>
    <row r="324" spans="1:15" x14ac:dyDescent="0.2">
      <c r="A324" s="8">
        <v>321</v>
      </c>
      <c r="B324" s="18" t="s">
        <v>342</v>
      </c>
      <c r="C324" s="19">
        <f>'1ER AJUST. CUATRIMESTRAL'!C324+'JUNIO ORDINARIO'!C324</f>
        <v>143021.24</v>
      </c>
      <c r="D324" s="19">
        <f>'1ER AJUST. CUATRIMESTRAL'!D324+'JUNIO ORDINARIO'!D324</f>
        <v>48717.05</v>
      </c>
      <c r="E324" s="19">
        <f>'1ER AJUST. CUATRIMESTRAL'!E324+'JUNIO ORDINARIO'!E324</f>
        <v>2115.9</v>
      </c>
      <c r="F324" s="19">
        <v>4068.8399999999997</v>
      </c>
      <c r="G324" s="19">
        <v>1929.18</v>
      </c>
      <c r="H324" s="19">
        <v>644.75</v>
      </c>
      <c r="I324" s="19">
        <v>1830.78</v>
      </c>
      <c r="J324" s="19">
        <v>354.53</v>
      </c>
      <c r="K324" s="19">
        <v>240.56</v>
      </c>
      <c r="L324" s="19">
        <v>0</v>
      </c>
      <c r="M324" s="19">
        <v>2125.8200000000002</v>
      </c>
      <c r="N324" s="19">
        <v>0</v>
      </c>
      <c r="O324" s="11">
        <f t="shared" ref="O324:O387" si="5">SUM(C324:N324)</f>
        <v>205048.64999999997</v>
      </c>
    </row>
    <row r="325" spans="1:15" x14ac:dyDescent="0.2">
      <c r="A325" s="8">
        <v>322</v>
      </c>
      <c r="B325" s="18" t="s">
        <v>343</v>
      </c>
      <c r="C325" s="19">
        <f>'1ER AJUST. CUATRIMESTRAL'!C325+'JUNIO ORDINARIO'!C325</f>
        <v>144128.97999999998</v>
      </c>
      <c r="D325" s="19">
        <f>'1ER AJUST. CUATRIMESTRAL'!D325+'JUNIO ORDINARIO'!D325</f>
        <v>56086</v>
      </c>
      <c r="E325" s="19">
        <f>'1ER AJUST. CUATRIMESTRAL'!E325+'JUNIO ORDINARIO'!E325</f>
        <v>2319.41</v>
      </c>
      <c r="F325" s="19">
        <v>5563.95</v>
      </c>
      <c r="G325" s="19">
        <v>2084.67</v>
      </c>
      <c r="H325" s="19">
        <v>649.96</v>
      </c>
      <c r="I325" s="19">
        <v>1532.66</v>
      </c>
      <c r="J325" s="19">
        <v>449.69</v>
      </c>
      <c r="K325" s="19">
        <v>158.97</v>
      </c>
      <c r="L325" s="19">
        <v>0</v>
      </c>
      <c r="M325" s="19">
        <v>2135.12</v>
      </c>
      <c r="N325" s="19">
        <v>0</v>
      </c>
      <c r="O325" s="11">
        <f t="shared" si="5"/>
        <v>215109.41</v>
      </c>
    </row>
    <row r="326" spans="1:15" x14ac:dyDescent="0.2">
      <c r="A326" s="8">
        <v>323</v>
      </c>
      <c r="B326" s="18" t="s">
        <v>344</v>
      </c>
      <c r="C326" s="19">
        <f>'1ER AJUST. CUATRIMESTRAL'!C326+'JUNIO ORDINARIO'!C326</f>
        <v>249515.77000000002</v>
      </c>
      <c r="D326" s="19">
        <f>'1ER AJUST. CUATRIMESTRAL'!D326+'JUNIO ORDINARIO'!D326</f>
        <v>44937.4</v>
      </c>
      <c r="E326" s="19">
        <f>'1ER AJUST. CUATRIMESTRAL'!E326+'JUNIO ORDINARIO'!E326</f>
        <v>3486.56</v>
      </c>
      <c r="F326" s="19">
        <v>5844.44</v>
      </c>
      <c r="G326" s="19">
        <v>6207.01</v>
      </c>
      <c r="H326" s="19">
        <v>1119.1600000000001</v>
      </c>
      <c r="I326" s="19">
        <v>4687.5</v>
      </c>
      <c r="J326" s="19">
        <v>505.31</v>
      </c>
      <c r="K326" s="19">
        <v>486.18</v>
      </c>
      <c r="L326" s="19">
        <v>0</v>
      </c>
      <c r="M326" s="19">
        <v>2565.0500000000002</v>
      </c>
      <c r="N326" s="19">
        <v>0</v>
      </c>
      <c r="O326" s="11">
        <f t="shared" si="5"/>
        <v>319354.38</v>
      </c>
    </row>
    <row r="327" spans="1:15" x14ac:dyDescent="0.2">
      <c r="A327" s="8">
        <v>324</v>
      </c>
      <c r="B327" s="18" t="s">
        <v>345</v>
      </c>
      <c r="C327" s="19">
        <f>'1ER AJUST. CUATRIMESTRAL'!C327+'JUNIO ORDINARIO'!C327</f>
        <v>4868607.43</v>
      </c>
      <c r="D327" s="19">
        <f>'1ER AJUST. CUATRIMESTRAL'!D327+'JUNIO ORDINARIO'!D327</f>
        <v>1964416.56</v>
      </c>
      <c r="E327" s="19">
        <f>'1ER AJUST. CUATRIMESTRAL'!E327+'JUNIO ORDINARIO'!E327</f>
        <v>59344.82</v>
      </c>
      <c r="F327" s="19">
        <v>35744.109999999993</v>
      </c>
      <c r="G327" s="19">
        <v>124076.91</v>
      </c>
      <c r="H327" s="19">
        <v>21972.6</v>
      </c>
      <c r="I327" s="19">
        <v>112027.24</v>
      </c>
      <c r="J327" s="19">
        <v>5139.63</v>
      </c>
      <c r="K327" s="19">
        <v>14113.43</v>
      </c>
      <c r="L327" s="19">
        <v>0</v>
      </c>
      <c r="M327" s="19">
        <v>14734.79</v>
      </c>
      <c r="N327" s="19">
        <v>0</v>
      </c>
      <c r="O327" s="11">
        <f t="shared" si="5"/>
        <v>7220177.5200000005</v>
      </c>
    </row>
    <row r="328" spans="1:15" x14ac:dyDescent="0.2">
      <c r="A328" s="8">
        <v>325</v>
      </c>
      <c r="B328" s="18" t="s">
        <v>346</v>
      </c>
      <c r="C328" s="19">
        <f>'1ER AJUST. CUATRIMESTRAL'!C328+'JUNIO ORDINARIO'!C328</f>
        <v>999764.69</v>
      </c>
      <c r="D328" s="19">
        <f>'1ER AJUST. CUATRIMESTRAL'!D328+'JUNIO ORDINARIO'!D328</f>
        <v>195318.36</v>
      </c>
      <c r="E328" s="19">
        <f>'1ER AJUST. CUATRIMESTRAL'!E328+'JUNIO ORDINARIO'!E328</f>
        <v>12929.02</v>
      </c>
      <c r="F328" s="19">
        <v>13451.68</v>
      </c>
      <c r="G328" s="19">
        <v>31378.54</v>
      </c>
      <c r="H328" s="19">
        <v>4497.42</v>
      </c>
      <c r="I328" s="19">
        <v>23842.080000000002</v>
      </c>
      <c r="J328" s="19">
        <v>1397.7</v>
      </c>
      <c r="K328" s="19">
        <v>2553.08</v>
      </c>
      <c r="L328" s="19">
        <v>16984</v>
      </c>
      <c r="M328" s="19">
        <v>5096.25</v>
      </c>
      <c r="N328" s="19">
        <v>0</v>
      </c>
      <c r="O328" s="11">
        <f t="shared" si="5"/>
        <v>1307212.8199999998</v>
      </c>
    </row>
    <row r="329" spans="1:15" x14ac:dyDescent="0.2">
      <c r="A329" s="8">
        <v>326</v>
      </c>
      <c r="B329" s="18" t="s">
        <v>347</v>
      </c>
      <c r="C329" s="19">
        <f>'1ER AJUST. CUATRIMESTRAL'!C329+'JUNIO ORDINARIO'!C329</f>
        <v>498378.77999999997</v>
      </c>
      <c r="D329" s="19">
        <f>'1ER AJUST. CUATRIMESTRAL'!D329+'JUNIO ORDINARIO'!D329</f>
        <v>157332.65</v>
      </c>
      <c r="E329" s="19">
        <f>'1ER AJUST. CUATRIMESTRAL'!E329+'JUNIO ORDINARIO'!E329</f>
        <v>6789.41</v>
      </c>
      <c r="F329" s="19">
        <v>10629.68</v>
      </c>
      <c r="G329" s="19">
        <v>13257.85</v>
      </c>
      <c r="H329" s="19">
        <v>2233.4899999999998</v>
      </c>
      <c r="I329" s="19">
        <v>9850.7800000000007</v>
      </c>
      <c r="J329" s="19">
        <v>983.75</v>
      </c>
      <c r="K329" s="19">
        <v>1021.71</v>
      </c>
      <c r="L329" s="19">
        <v>0</v>
      </c>
      <c r="M329" s="19">
        <v>3268.66</v>
      </c>
      <c r="N329" s="19">
        <v>0</v>
      </c>
      <c r="O329" s="11">
        <f t="shared" si="5"/>
        <v>703746.76</v>
      </c>
    </row>
    <row r="330" spans="1:15" x14ac:dyDescent="0.2">
      <c r="A330" s="8">
        <v>327</v>
      </c>
      <c r="B330" s="18" t="s">
        <v>348</v>
      </c>
      <c r="C330" s="19">
        <f>'1ER AJUST. CUATRIMESTRAL'!C330+'JUNIO ORDINARIO'!C330</f>
        <v>2398964.7600000002</v>
      </c>
      <c r="D330" s="19">
        <f>'1ER AJUST. CUATRIMESTRAL'!D330+'JUNIO ORDINARIO'!D330</f>
        <v>789931.74</v>
      </c>
      <c r="E330" s="19">
        <f>'1ER AJUST. CUATRIMESTRAL'!E330+'JUNIO ORDINARIO'!E330</f>
        <v>32039.32</v>
      </c>
      <c r="F330" s="19">
        <v>45418.979999999996</v>
      </c>
      <c r="G330" s="19">
        <v>39678.53</v>
      </c>
      <c r="H330" s="19">
        <v>10750.33</v>
      </c>
      <c r="I330" s="19">
        <v>39019.129999999997</v>
      </c>
      <c r="J330" s="19">
        <v>4234.12</v>
      </c>
      <c r="K330" s="19">
        <v>5269.08</v>
      </c>
      <c r="L330" s="19">
        <v>0</v>
      </c>
      <c r="M330" s="19">
        <v>6039.27</v>
      </c>
      <c r="N330" s="19">
        <v>0</v>
      </c>
      <c r="O330" s="11">
        <f t="shared" si="5"/>
        <v>3371345.26</v>
      </c>
    </row>
    <row r="331" spans="1:15" x14ac:dyDescent="0.2">
      <c r="A331" s="8">
        <v>328</v>
      </c>
      <c r="B331" s="18" t="s">
        <v>349</v>
      </c>
      <c r="C331" s="19">
        <f>'1ER AJUST. CUATRIMESTRAL'!C331+'JUNIO ORDINARIO'!C331</f>
        <v>163440.07999999999</v>
      </c>
      <c r="D331" s="19">
        <f>'1ER AJUST. CUATRIMESTRAL'!D331+'JUNIO ORDINARIO'!D331</f>
        <v>41064</v>
      </c>
      <c r="E331" s="19">
        <f>'1ER AJUST. CUATRIMESTRAL'!E331+'JUNIO ORDINARIO'!E331</f>
        <v>2429.2799999999997</v>
      </c>
      <c r="F331" s="19">
        <v>4335.58</v>
      </c>
      <c r="G331" s="19">
        <v>3764.53</v>
      </c>
      <c r="H331" s="19">
        <v>739.83</v>
      </c>
      <c r="I331" s="19">
        <v>2850.48</v>
      </c>
      <c r="J331" s="19">
        <v>378.47</v>
      </c>
      <c r="K331" s="19">
        <v>301.27999999999997</v>
      </c>
      <c r="L331" s="19">
        <v>3186</v>
      </c>
      <c r="M331" s="19">
        <v>2309.16</v>
      </c>
      <c r="N331" s="19">
        <v>0</v>
      </c>
      <c r="O331" s="11">
        <f t="shared" si="5"/>
        <v>224798.68999999997</v>
      </c>
    </row>
    <row r="332" spans="1:15" x14ac:dyDescent="0.2">
      <c r="A332" s="8">
        <v>329</v>
      </c>
      <c r="B332" s="18" t="s">
        <v>350</v>
      </c>
      <c r="C332" s="19">
        <f>'1ER AJUST. CUATRIMESTRAL'!C332+'JUNIO ORDINARIO'!C332</f>
        <v>170313.24000000002</v>
      </c>
      <c r="D332" s="19">
        <f>'1ER AJUST. CUATRIMESTRAL'!D332+'JUNIO ORDINARIO'!D332</f>
        <v>77034.12</v>
      </c>
      <c r="E332" s="19">
        <f>'1ER AJUST. CUATRIMESTRAL'!E332+'JUNIO ORDINARIO'!E332</f>
        <v>2536.92</v>
      </c>
      <c r="F332" s="19">
        <v>5051.42</v>
      </c>
      <c r="G332" s="19">
        <v>2990.66</v>
      </c>
      <c r="H332" s="19">
        <v>766.9</v>
      </c>
      <c r="I332" s="19">
        <v>2414.87</v>
      </c>
      <c r="J332" s="19">
        <v>430.24</v>
      </c>
      <c r="K332" s="19">
        <v>273.52</v>
      </c>
      <c r="L332" s="19">
        <v>0</v>
      </c>
      <c r="M332" s="19">
        <v>2232.64</v>
      </c>
      <c r="N332" s="19">
        <v>0</v>
      </c>
      <c r="O332" s="11">
        <f t="shared" si="5"/>
        <v>264044.53000000003</v>
      </c>
    </row>
    <row r="333" spans="1:15" x14ac:dyDescent="0.2">
      <c r="A333" s="8">
        <v>330</v>
      </c>
      <c r="B333" s="18" t="s">
        <v>351</v>
      </c>
      <c r="C333" s="19">
        <f>'1ER AJUST. CUATRIMESTRAL'!C333+'JUNIO ORDINARIO'!C333</f>
        <v>403134.57999999996</v>
      </c>
      <c r="D333" s="19">
        <f>'1ER AJUST. CUATRIMESTRAL'!D333+'JUNIO ORDINARIO'!D333</f>
        <v>55846</v>
      </c>
      <c r="E333" s="19">
        <f>'1ER AJUST. CUATRIMESTRAL'!E333+'JUNIO ORDINARIO'!E333</f>
        <v>5572.81</v>
      </c>
      <c r="F333" s="19">
        <v>7558.7199999999993</v>
      </c>
      <c r="G333" s="19">
        <v>11087.71</v>
      </c>
      <c r="H333" s="19">
        <v>1822.2</v>
      </c>
      <c r="I333" s="19">
        <v>8586.6200000000008</v>
      </c>
      <c r="J333" s="19">
        <v>727.56</v>
      </c>
      <c r="K333" s="19">
        <v>919.62</v>
      </c>
      <c r="L333" s="19">
        <v>0</v>
      </c>
      <c r="M333" s="19">
        <v>3067.78</v>
      </c>
      <c r="N333" s="19">
        <v>0</v>
      </c>
      <c r="O333" s="11">
        <f t="shared" si="5"/>
        <v>498323.6</v>
      </c>
    </row>
    <row r="334" spans="1:15" x14ac:dyDescent="0.2">
      <c r="A334" s="8">
        <v>331</v>
      </c>
      <c r="B334" s="18" t="s">
        <v>352</v>
      </c>
      <c r="C334" s="19">
        <f>'1ER AJUST. CUATRIMESTRAL'!C334+'JUNIO ORDINARIO'!C334</f>
        <v>211046.35</v>
      </c>
      <c r="D334" s="19">
        <f>'1ER AJUST. CUATRIMESTRAL'!D334+'JUNIO ORDINARIO'!D334</f>
        <v>120156.17</v>
      </c>
      <c r="E334" s="19">
        <f>'1ER AJUST. CUATRIMESTRAL'!E334+'JUNIO ORDINARIO'!E334</f>
        <v>2896.5299999999997</v>
      </c>
      <c r="F334" s="19">
        <v>5250.8600000000006</v>
      </c>
      <c r="G334" s="19">
        <v>2538.7600000000002</v>
      </c>
      <c r="H334" s="19">
        <v>939.57</v>
      </c>
      <c r="I334" s="19">
        <v>2665.49</v>
      </c>
      <c r="J334" s="19">
        <v>430.29</v>
      </c>
      <c r="K334" s="19">
        <v>380.28</v>
      </c>
      <c r="L334" s="19">
        <v>0</v>
      </c>
      <c r="M334" s="19">
        <v>2187.1999999999998</v>
      </c>
      <c r="N334" s="19">
        <v>0</v>
      </c>
      <c r="O334" s="11">
        <f t="shared" si="5"/>
        <v>348491.50000000006</v>
      </c>
    </row>
    <row r="335" spans="1:15" x14ac:dyDescent="0.2">
      <c r="A335" s="8">
        <v>332</v>
      </c>
      <c r="B335" s="18" t="s">
        <v>353</v>
      </c>
      <c r="C335" s="19">
        <f>'1ER AJUST. CUATRIMESTRAL'!C335+'JUNIO ORDINARIO'!C335</f>
        <v>74483.880000000019</v>
      </c>
      <c r="D335" s="19">
        <f>'1ER AJUST. CUATRIMESTRAL'!D335+'JUNIO ORDINARIO'!D335</f>
        <v>35139.369999999995</v>
      </c>
      <c r="E335" s="19">
        <f>'1ER AJUST. CUATRIMESTRAL'!E335+'JUNIO ORDINARIO'!E335</f>
        <v>1182.8999999999999</v>
      </c>
      <c r="F335" s="19">
        <v>2694.95</v>
      </c>
      <c r="G335" s="19">
        <v>948.89</v>
      </c>
      <c r="H335" s="19">
        <v>336.33</v>
      </c>
      <c r="I335" s="19">
        <v>801.92</v>
      </c>
      <c r="J335" s="19">
        <v>222.28</v>
      </c>
      <c r="K335" s="19">
        <v>93.49</v>
      </c>
      <c r="L335" s="19">
        <v>2338</v>
      </c>
      <c r="M335" s="19">
        <v>2025.38</v>
      </c>
      <c r="N335" s="19">
        <v>0</v>
      </c>
      <c r="O335" s="11">
        <f t="shared" si="5"/>
        <v>120267.39000000001</v>
      </c>
    </row>
    <row r="336" spans="1:15" x14ac:dyDescent="0.2">
      <c r="A336" s="8">
        <v>333</v>
      </c>
      <c r="B336" s="18" t="s">
        <v>354</v>
      </c>
      <c r="C336" s="19">
        <f>'1ER AJUST. CUATRIMESTRAL'!C336+'JUNIO ORDINARIO'!C336</f>
        <v>936673.79999999993</v>
      </c>
      <c r="D336" s="19">
        <f>'1ER AJUST. CUATRIMESTRAL'!D336+'JUNIO ORDINARIO'!D336</f>
        <v>152858.16</v>
      </c>
      <c r="E336" s="19">
        <f>'1ER AJUST. CUATRIMESTRAL'!E336+'JUNIO ORDINARIO'!E336</f>
        <v>11926.49</v>
      </c>
      <c r="F336" s="19">
        <v>0</v>
      </c>
      <c r="G336" s="19">
        <v>8348.23</v>
      </c>
      <c r="H336" s="19">
        <v>4318.03</v>
      </c>
      <c r="I336" s="19">
        <v>17437.669999999998</v>
      </c>
      <c r="J336" s="19">
        <v>605.79</v>
      </c>
      <c r="K336" s="19">
        <v>3331.86</v>
      </c>
      <c r="L336" s="19">
        <v>7727</v>
      </c>
      <c r="M336" s="19">
        <v>2801.53</v>
      </c>
      <c r="N336" s="19">
        <v>0</v>
      </c>
      <c r="O336" s="11">
        <f t="shared" si="5"/>
        <v>1146028.56</v>
      </c>
    </row>
    <row r="337" spans="1:15" x14ac:dyDescent="0.2">
      <c r="A337" s="8">
        <v>334</v>
      </c>
      <c r="B337" s="18" t="s">
        <v>355</v>
      </c>
      <c r="C337" s="19">
        <f>'1ER AJUST. CUATRIMESTRAL'!C337+'JUNIO ORDINARIO'!C337</f>
        <v>3798152.23</v>
      </c>
      <c r="D337" s="19">
        <f>'1ER AJUST. CUATRIMESTRAL'!D337+'JUNIO ORDINARIO'!D337</f>
        <v>376542.86</v>
      </c>
      <c r="E337" s="19">
        <f>'1ER AJUST. CUATRIMESTRAL'!E337+'JUNIO ORDINARIO'!E337</f>
        <v>48597.23</v>
      </c>
      <c r="F337" s="19">
        <v>43252.51</v>
      </c>
      <c r="G337" s="19">
        <v>129560.37</v>
      </c>
      <c r="H337" s="19">
        <v>17119.66</v>
      </c>
      <c r="I337" s="19">
        <v>98548.71</v>
      </c>
      <c r="J337" s="19">
        <v>4841.7700000000004</v>
      </c>
      <c r="K337" s="19">
        <v>10221.32</v>
      </c>
      <c r="L337" s="19">
        <v>0</v>
      </c>
      <c r="M337" s="19">
        <v>15355.76</v>
      </c>
      <c r="N337" s="19">
        <v>0</v>
      </c>
      <c r="O337" s="11">
        <f t="shared" si="5"/>
        <v>4542192.42</v>
      </c>
    </row>
    <row r="338" spans="1:15" x14ac:dyDescent="0.2">
      <c r="A338" s="8">
        <v>335</v>
      </c>
      <c r="B338" s="18" t="s">
        <v>356</v>
      </c>
      <c r="C338" s="19">
        <f>'1ER AJUST. CUATRIMESTRAL'!C338+'JUNIO ORDINARIO'!C338</f>
        <v>159688.24999999997</v>
      </c>
      <c r="D338" s="19">
        <f>'1ER AJUST. CUATRIMESTRAL'!D338+'JUNIO ORDINARIO'!D338</f>
        <v>50524.2</v>
      </c>
      <c r="E338" s="19">
        <f>'1ER AJUST. CUATRIMESTRAL'!E338+'JUNIO ORDINARIO'!E338</f>
        <v>2485.85</v>
      </c>
      <c r="F338" s="19">
        <v>5278.4</v>
      </c>
      <c r="G338" s="19">
        <v>2236.31</v>
      </c>
      <c r="H338" s="19">
        <v>722.01</v>
      </c>
      <c r="I338" s="19">
        <v>1922.84</v>
      </c>
      <c r="J338" s="19">
        <v>438.02</v>
      </c>
      <c r="K338" s="19">
        <v>231.56</v>
      </c>
      <c r="L338" s="19">
        <v>2989</v>
      </c>
      <c r="M338" s="19">
        <v>2156.64</v>
      </c>
      <c r="N338" s="19">
        <v>0</v>
      </c>
      <c r="O338" s="11">
        <f t="shared" si="5"/>
        <v>228673.07999999996</v>
      </c>
    </row>
    <row r="339" spans="1:15" x14ac:dyDescent="0.2">
      <c r="A339" s="8">
        <v>336</v>
      </c>
      <c r="B339" s="18" t="s">
        <v>357</v>
      </c>
      <c r="C339" s="19">
        <f>'1ER AJUST. CUATRIMESTRAL'!C339+'JUNIO ORDINARIO'!C339</f>
        <v>394139.03</v>
      </c>
      <c r="D339" s="19">
        <f>'1ER AJUST. CUATRIMESTRAL'!D339+'JUNIO ORDINARIO'!D339</f>
        <v>138206.20000000001</v>
      </c>
      <c r="E339" s="19">
        <f>'1ER AJUST. CUATRIMESTRAL'!E339+'JUNIO ORDINARIO'!E339</f>
        <v>5391.6</v>
      </c>
      <c r="F339" s="19">
        <v>6810.7300000000014</v>
      </c>
      <c r="G339" s="19">
        <v>4351.67</v>
      </c>
      <c r="H339" s="19">
        <v>1782.75</v>
      </c>
      <c r="I339" s="19">
        <v>5751.42</v>
      </c>
      <c r="J339" s="19">
        <v>682.04</v>
      </c>
      <c r="K339" s="19">
        <v>934.3</v>
      </c>
      <c r="L339" s="19">
        <v>8655</v>
      </c>
      <c r="M339" s="19">
        <v>2377.19</v>
      </c>
      <c r="N339" s="19">
        <v>0</v>
      </c>
      <c r="O339" s="11">
        <f t="shared" si="5"/>
        <v>569081.93000000005</v>
      </c>
    </row>
    <row r="340" spans="1:15" x14ac:dyDescent="0.2">
      <c r="A340" s="8">
        <v>337</v>
      </c>
      <c r="B340" s="18" t="s">
        <v>358</v>
      </c>
      <c r="C340" s="19">
        <f>'1ER AJUST. CUATRIMESTRAL'!C340+'JUNIO ORDINARIO'!C340</f>
        <v>714729.42</v>
      </c>
      <c r="D340" s="19">
        <f>'1ER AJUST. CUATRIMESTRAL'!D340+'JUNIO ORDINARIO'!D340</f>
        <v>101844.07</v>
      </c>
      <c r="E340" s="19">
        <f>'1ER AJUST. CUATRIMESTRAL'!E340+'JUNIO ORDINARIO'!E340</f>
        <v>9233.64</v>
      </c>
      <c r="F340" s="19">
        <v>8768.43</v>
      </c>
      <c r="G340" s="19">
        <v>14913.41</v>
      </c>
      <c r="H340" s="19">
        <v>3221.51</v>
      </c>
      <c r="I340" s="19">
        <v>14069.25</v>
      </c>
      <c r="J340" s="19">
        <v>924.55</v>
      </c>
      <c r="K340" s="19">
        <v>1890.54</v>
      </c>
      <c r="L340" s="19">
        <v>0</v>
      </c>
      <c r="M340" s="19">
        <v>3418.52</v>
      </c>
      <c r="N340" s="19">
        <v>0</v>
      </c>
      <c r="O340" s="11">
        <f t="shared" si="5"/>
        <v>873013.3400000002</v>
      </c>
    </row>
    <row r="341" spans="1:15" x14ac:dyDescent="0.2">
      <c r="A341" s="8">
        <v>338</v>
      </c>
      <c r="B341" s="18" t="s">
        <v>359</v>
      </c>
      <c r="C341" s="19">
        <f>'1ER AJUST. CUATRIMESTRAL'!C341+'JUNIO ORDINARIO'!C341</f>
        <v>1337551.0299999998</v>
      </c>
      <c r="D341" s="19">
        <f>'1ER AJUST. CUATRIMESTRAL'!D341+'JUNIO ORDINARIO'!D341</f>
        <v>612755.81000000006</v>
      </c>
      <c r="E341" s="19">
        <f>'1ER AJUST. CUATRIMESTRAL'!E341+'JUNIO ORDINARIO'!E341</f>
        <v>16598.599999999999</v>
      </c>
      <c r="F341" s="19">
        <v>7762.6399999999994</v>
      </c>
      <c r="G341" s="19">
        <v>25989.71</v>
      </c>
      <c r="H341" s="19">
        <v>6054.69</v>
      </c>
      <c r="I341" s="19">
        <v>28494.28</v>
      </c>
      <c r="J341" s="19">
        <v>1117.98</v>
      </c>
      <c r="K341" s="19">
        <v>4102.04</v>
      </c>
      <c r="L341" s="19">
        <v>0</v>
      </c>
      <c r="M341" s="19">
        <v>4679.34</v>
      </c>
      <c r="N341" s="19">
        <v>0</v>
      </c>
      <c r="O341" s="11">
        <f t="shared" si="5"/>
        <v>2045106.1199999999</v>
      </c>
    </row>
    <row r="342" spans="1:15" x14ac:dyDescent="0.2">
      <c r="A342" s="8">
        <v>339</v>
      </c>
      <c r="B342" s="18" t="s">
        <v>360</v>
      </c>
      <c r="C342" s="19">
        <f>'1ER AJUST. CUATRIMESTRAL'!C342+'JUNIO ORDINARIO'!C342</f>
        <v>550395.71</v>
      </c>
      <c r="D342" s="19">
        <f>'1ER AJUST. CUATRIMESTRAL'!D342+'JUNIO ORDINARIO'!D342</f>
        <v>262038.43</v>
      </c>
      <c r="E342" s="19">
        <f>'1ER AJUST. CUATRIMESTRAL'!E342+'JUNIO ORDINARIO'!E342</f>
        <v>5716.51</v>
      </c>
      <c r="F342" s="19">
        <v>9027.33</v>
      </c>
      <c r="G342" s="19">
        <v>10994.27</v>
      </c>
      <c r="H342" s="19">
        <v>2411.1999999999998</v>
      </c>
      <c r="I342" s="19">
        <v>9087.31</v>
      </c>
      <c r="J342" s="19">
        <v>994.53</v>
      </c>
      <c r="K342" s="19">
        <v>1025.43</v>
      </c>
      <c r="L342" s="19">
        <v>0</v>
      </c>
      <c r="M342" s="19">
        <v>3082.93</v>
      </c>
      <c r="N342" s="19">
        <v>0</v>
      </c>
      <c r="O342" s="11">
        <f t="shared" si="5"/>
        <v>854773.65</v>
      </c>
    </row>
    <row r="343" spans="1:15" x14ac:dyDescent="0.2">
      <c r="A343" s="8">
        <v>340</v>
      </c>
      <c r="B343" s="18" t="s">
        <v>361</v>
      </c>
      <c r="C343" s="19">
        <f>'1ER AJUST. CUATRIMESTRAL'!C343+'JUNIO ORDINARIO'!C343</f>
        <v>200063.19</v>
      </c>
      <c r="D343" s="19">
        <f>'1ER AJUST. CUATRIMESTRAL'!D343+'JUNIO ORDINARIO'!D343</f>
        <v>37764.800000000003</v>
      </c>
      <c r="E343" s="19">
        <f>'1ER AJUST. CUATRIMESTRAL'!E343+'JUNIO ORDINARIO'!E343</f>
        <v>2942.68</v>
      </c>
      <c r="F343" s="19">
        <v>5424.16</v>
      </c>
      <c r="G343" s="19">
        <v>4483.1099999999997</v>
      </c>
      <c r="H343" s="19">
        <v>902.9</v>
      </c>
      <c r="I343" s="19">
        <v>3411.31</v>
      </c>
      <c r="J343" s="19">
        <v>477.93</v>
      </c>
      <c r="K343" s="19">
        <v>354.49</v>
      </c>
      <c r="L343" s="19">
        <v>0</v>
      </c>
      <c r="M343" s="19">
        <v>2390.4699999999998</v>
      </c>
      <c r="N343" s="19">
        <v>0</v>
      </c>
      <c r="O343" s="11">
        <f t="shared" si="5"/>
        <v>258215.03999999995</v>
      </c>
    </row>
    <row r="344" spans="1:15" x14ac:dyDescent="0.2">
      <c r="A344" s="8">
        <v>341</v>
      </c>
      <c r="B344" s="18" t="s">
        <v>362</v>
      </c>
      <c r="C344" s="19">
        <f>'1ER AJUST. CUATRIMESTRAL'!C344+'JUNIO ORDINARIO'!C344</f>
        <v>105211.81999999999</v>
      </c>
      <c r="D344" s="19">
        <f>'1ER AJUST. CUATRIMESTRAL'!D344+'JUNIO ORDINARIO'!D344</f>
        <v>38786.89</v>
      </c>
      <c r="E344" s="19">
        <f>'1ER AJUST. CUATRIMESTRAL'!E344+'JUNIO ORDINARIO'!E344</f>
        <v>1593.98</v>
      </c>
      <c r="F344" s="19">
        <v>3665.39</v>
      </c>
      <c r="G344" s="19">
        <v>616.16999999999996</v>
      </c>
      <c r="H344" s="19">
        <v>472.9</v>
      </c>
      <c r="I344" s="19">
        <v>793.73</v>
      </c>
      <c r="J344" s="19">
        <v>364.03</v>
      </c>
      <c r="K344" s="19">
        <v>127.1</v>
      </c>
      <c r="L344" s="19">
        <v>2584</v>
      </c>
      <c r="M344" s="19">
        <v>1990.31</v>
      </c>
      <c r="N344" s="19">
        <v>0</v>
      </c>
      <c r="O344" s="11">
        <f t="shared" si="5"/>
        <v>156206.32000000004</v>
      </c>
    </row>
    <row r="345" spans="1:15" x14ac:dyDescent="0.2">
      <c r="A345" s="8">
        <v>342</v>
      </c>
      <c r="B345" s="18" t="s">
        <v>363</v>
      </c>
      <c r="C345" s="19">
        <f>'1ER AJUST. CUATRIMESTRAL'!C345+'JUNIO ORDINARIO'!C345</f>
        <v>745724.32</v>
      </c>
      <c r="D345" s="19">
        <f>'1ER AJUST. CUATRIMESTRAL'!D345+'JUNIO ORDINARIO'!D345</f>
        <v>257202.94</v>
      </c>
      <c r="E345" s="19">
        <f>'1ER AJUST. CUATRIMESTRAL'!E345+'JUNIO ORDINARIO'!E345</f>
        <v>8395.130000000001</v>
      </c>
      <c r="F345" s="19">
        <v>9637.0400000000009</v>
      </c>
      <c r="G345" s="19">
        <v>10315.14</v>
      </c>
      <c r="H345" s="19">
        <v>3253.82</v>
      </c>
      <c r="I345" s="19">
        <v>11842.47</v>
      </c>
      <c r="J345" s="19">
        <v>686.4</v>
      </c>
      <c r="K345" s="19">
        <v>1759.08</v>
      </c>
      <c r="L345" s="19">
        <v>0</v>
      </c>
      <c r="M345" s="19">
        <v>3017.03</v>
      </c>
      <c r="N345" s="19">
        <v>0</v>
      </c>
      <c r="O345" s="11">
        <f t="shared" si="5"/>
        <v>1051833.3700000001</v>
      </c>
    </row>
    <row r="346" spans="1:15" x14ac:dyDescent="0.2">
      <c r="A346" s="8">
        <v>343</v>
      </c>
      <c r="B346" s="18" t="s">
        <v>364</v>
      </c>
      <c r="C346" s="19">
        <f>'1ER AJUST. CUATRIMESTRAL'!C346+'JUNIO ORDINARIO'!C346</f>
        <v>269149.53999999998</v>
      </c>
      <c r="D346" s="19">
        <f>'1ER AJUST. CUATRIMESTRAL'!D346+'JUNIO ORDINARIO'!D346</f>
        <v>137741.70000000001</v>
      </c>
      <c r="E346" s="19">
        <f>'1ER AJUST. CUATRIMESTRAL'!E346+'JUNIO ORDINARIO'!E346</f>
        <v>3757.8199999999997</v>
      </c>
      <c r="F346" s="19">
        <v>5650.18</v>
      </c>
      <c r="G346" s="19">
        <v>5089.17</v>
      </c>
      <c r="H346" s="19">
        <v>1214.33</v>
      </c>
      <c r="I346" s="19">
        <v>4592.7299999999996</v>
      </c>
      <c r="J346" s="19">
        <v>536.16</v>
      </c>
      <c r="K346" s="19">
        <v>572.45000000000005</v>
      </c>
      <c r="L346" s="19">
        <v>0</v>
      </c>
      <c r="M346" s="19">
        <v>2457.4299999999998</v>
      </c>
      <c r="N346" s="19">
        <v>0</v>
      </c>
      <c r="O346" s="11">
        <f t="shared" si="5"/>
        <v>430761.50999999995</v>
      </c>
    </row>
    <row r="347" spans="1:15" x14ac:dyDescent="0.2">
      <c r="A347" s="8">
        <v>344</v>
      </c>
      <c r="B347" s="18" t="s">
        <v>365</v>
      </c>
      <c r="C347" s="19">
        <f>'1ER AJUST. CUATRIMESTRAL'!C347+'JUNIO ORDINARIO'!C347</f>
        <v>312800.09000000003</v>
      </c>
      <c r="D347" s="19">
        <f>'1ER AJUST. CUATRIMESTRAL'!D347+'JUNIO ORDINARIO'!D347</f>
        <v>177754.96</v>
      </c>
      <c r="E347" s="19">
        <f>'1ER AJUST. CUATRIMESTRAL'!E347+'JUNIO ORDINARIO'!E347</f>
        <v>4262.3099999999995</v>
      </c>
      <c r="F347" s="19">
        <v>6547.96</v>
      </c>
      <c r="G347" s="19">
        <v>7288.74</v>
      </c>
      <c r="H347" s="19">
        <v>1402.97</v>
      </c>
      <c r="I347" s="19">
        <v>5817.23</v>
      </c>
      <c r="J347" s="19">
        <v>618.47</v>
      </c>
      <c r="K347" s="19">
        <v>650.38</v>
      </c>
      <c r="L347" s="19">
        <v>4443</v>
      </c>
      <c r="M347" s="19">
        <v>2672.66</v>
      </c>
      <c r="N347" s="19">
        <v>0</v>
      </c>
      <c r="O347" s="11">
        <f t="shared" si="5"/>
        <v>524258.76999999996</v>
      </c>
    </row>
    <row r="348" spans="1:15" x14ac:dyDescent="0.2">
      <c r="A348" s="8">
        <v>345</v>
      </c>
      <c r="B348" s="18" t="s">
        <v>366</v>
      </c>
      <c r="C348" s="19">
        <f>'1ER AJUST. CUATRIMESTRAL'!C348+'JUNIO ORDINARIO'!C348</f>
        <v>386067.64</v>
      </c>
      <c r="D348" s="19">
        <f>'1ER AJUST. CUATRIMESTRAL'!D348+'JUNIO ORDINARIO'!D348</f>
        <v>184895.52000000002</v>
      </c>
      <c r="E348" s="19">
        <f>'1ER AJUST. CUATRIMESTRAL'!E348+'JUNIO ORDINARIO'!E348</f>
        <v>5262.58</v>
      </c>
      <c r="F348" s="19">
        <v>7329.93</v>
      </c>
      <c r="G348" s="19">
        <v>10798.77</v>
      </c>
      <c r="H348" s="19">
        <v>1737.75</v>
      </c>
      <c r="I348" s="19">
        <v>8232.02</v>
      </c>
      <c r="J348" s="19">
        <v>685.82</v>
      </c>
      <c r="K348" s="19">
        <v>862.93</v>
      </c>
      <c r="L348" s="19">
        <v>0</v>
      </c>
      <c r="M348" s="19">
        <v>3039.08</v>
      </c>
      <c r="N348" s="19">
        <v>0</v>
      </c>
      <c r="O348" s="11">
        <f t="shared" si="5"/>
        <v>608912.04</v>
      </c>
    </row>
    <row r="349" spans="1:15" x14ac:dyDescent="0.2">
      <c r="A349" s="8">
        <v>346</v>
      </c>
      <c r="B349" s="18" t="s">
        <v>367</v>
      </c>
      <c r="C349" s="19">
        <f>'1ER AJUST. CUATRIMESTRAL'!C349+'JUNIO ORDINARIO'!C349</f>
        <v>281444.37</v>
      </c>
      <c r="D349" s="19">
        <f>'1ER AJUST. CUATRIMESTRAL'!D349+'JUNIO ORDINARIO'!D349</f>
        <v>143896.37</v>
      </c>
      <c r="E349" s="19">
        <f>'1ER AJUST. CUATRIMESTRAL'!E349+'JUNIO ORDINARIO'!E349</f>
        <v>3661.34</v>
      </c>
      <c r="F349" s="19">
        <v>4806.2699999999995</v>
      </c>
      <c r="G349" s="19">
        <v>3961.54</v>
      </c>
      <c r="H349" s="19">
        <v>1258.03</v>
      </c>
      <c r="I349" s="19">
        <v>4379.13</v>
      </c>
      <c r="J349" s="19">
        <v>450.08</v>
      </c>
      <c r="K349" s="19">
        <v>643.99</v>
      </c>
      <c r="L349" s="19">
        <v>0</v>
      </c>
      <c r="M349" s="19">
        <v>2336</v>
      </c>
      <c r="N349" s="19">
        <v>0</v>
      </c>
      <c r="O349" s="11">
        <f t="shared" si="5"/>
        <v>446837.12000000005</v>
      </c>
    </row>
    <row r="350" spans="1:15" x14ac:dyDescent="0.2">
      <c r="A350" s="8">
        <v>347</v>
      </c>
      <c r="B350" s="18" t="s">
        <v>368</v>
      </c>
      <c r="C350" s="19">
        <f>'1ER AJUST. CUATRIMESTRAL'!C350+'JUNIO ORDINARIO'!C350</f>
        <v>378153.72000000003</v>
      </c>
      <c r="D350" s="19">
        <f>'1ER AJUST. CUATRIMESTRAL'!D350+'JUNIO ORDINARIO'!D350</f>
        <v>230150.06</v>
      </c>
      <c r="E350" s="19">
        <f>'1ER AJUST. CUATRIMESTRAL'!E350+'JUNIO ORDINARIO'!E350</f>
        <v>5211.0599999999995</v>
      </c>
      <c r="F350" s="19">
        <v>6516.2000000000007</v>
      </c>
      <c r="G350" s="19">
        <v>10767.94</v>
      </c>
      <c r="H350" s="19">
        <v>1712.96</v>
      </c>
      <c r="I350" s="19">
        <v>8419.1200000000008</v>
      </c>
      <c r="J350" s="19">
        <v>644.13</v>
      </c>
      <c r="K350" s="19">
        <v>904.44</v>
      </c>
      <c r="L350" s="19">
        <v>145</v>
      </c>
      <c r="M350" s="19">
        <v>3042.8</v>
      </c>
      <c r="N350" s="19">
        <v>0</v>
      </c>
      <c r="O350" s="11">
        <f t="shared" si="5"/>
        <v>645667.42999999993</v>
      </c>
    </row>
    <row r="351" spans="1:15" x14ac:dyDescent="0.2">
      <c r="A351" s="8">
        <v>348</v>
      </c>
      <c r="B351" s="18" t="s">
        <v>369</v>
      </c>
      <c r="C351" s="19">
        <f>'1ER AJUST. CUATRIMESTRAL'!C351+'JUNIO ORDINARIO'!C351</f>
        <v>903797.21</v>
      </c>
      <c r="D351" s="19">
        <f>'1ER AJUST. CUATRIMESTRAL'!D351+'JUNIO ORDINARIO'!D351</f>
        <v>522027.38</v>
      </c>
      <c r="E351" s="19">
        <f>'1ER AJUST. CUATRIMESTRAL'!E351+'JUNIO ORDINARIO'!E351</f>
        <v>12122.849999999999</v>
      </c>
      <c r="F351" s="19">
        <v>14666.910000000002</v>
      </c>
      <c r="G351" s="19">
        <v>21259.61</v>
      </c>
      <c r="H351" s="19">
        <v>4075.58</v>
      </c>
      <c r="I351" s="19">
        <v>18147.580000000002</v>
      </c>
      <c r="J351" s="19">
        <v>1425.79</v>
      </c>
      <c r="K351" s="19">
        <v>2182.91</v>
      </c>
      <c r="L351" s="19">
        <v>0</v>
      </c>
      <c r="M351" s="19">
        <v>4103</v>
      </c>
      <c r="N351" s="19">
        <v>0</v>
      </c>
      <c r="O351" s="11">
        <f t="shared" si="5"/>
        <v>1503808.82</v>
      </c>
    </row>
    <row r="352" spans="1:15" x14ac:dyDescent="0.2">
      <c r="A352" s="8">
        <v>349</v>
      </c>
      <c r="B352" s="18" t="s">
        <v>370</v>
      </c>
      <c r="C352" s="19">
        <f>'1ER AJUST. CUATRIMESTRAL'!C352+'JUNIO ORDINARIO'!C352</f>
        <v>251261.94</v>
      </c>
      <c r="D352" s="19">
        <f>'1ER AJUST. CUATRIMESTRAL'!D352+'JUNIO ORDINARIO'!D352</f>
        <v>111920.81</v>
      </c>
      <c r="E352" s="19">
        <f>'1ER AJUST. CUATRIMESTRAL'!E352+'JUNIO ORDINARIO'!E352</f>
        <v>3545.3700000000003</v>
      </c>
      <c r="F352" s="19">
        <v>4823.84</v>
      </c>
      <c r="G352" s="19">
        <v>5638.79</v>
      </c>
      <c r="H352" s="19">
        <v>1140.27</v>
      </c>
      <c r="I352" s="19">
        <v>4818.95</v>
      </c>
      <c r="J352" s="19">
        <v>458.96</v>
      </c>
      <c r="K352" s="19">
        <v>575.97</v>
      </c>
      <c r="L352" s="19">
        <v>0</v>
      </c>
      <c r="M352" s="19">
        <v>2507.92</v>
      </c>
      <c r="N352" s="19">
        <v>0</v>
      </c>
      <c r="O352" s="11">
        <f t="shared" si="5"/>
        <v>386692.82</v>
      </c>
    </row>
    <row r="353" spans="1:15" x14ac:dyDescent="0.2">
      <c r="A353" s="8">
        <v>350</v>
      </c>
      <c r="B353" s="18" t="s">
        <v>371</v>
      </c>
      <c r="C353" s="19">
        <f>'1ER AJUST. CUATRIMESTRAL'!C353+'JUNIO ORDINARIO'!C353</f>
        <v>2870235.16</v>
      </c>
      <c r="D353" s="19">
        <f>'1ER AJUST. CUATRIMESTRAL'!D353+'JUNIO ORDINARIO'!D353</f>
        <v>908552.34000000008</v>
      </c>
      <c r="E353" s="19">
        <f>'1ER AJUST. CUATRIMESTRAL'!E353+'JUNIO ORDINARIO'!E353</f>
        <v>36022.15</v>
      </c>
      <c r="F353" s="19">
        <v>17061.190000000002</v>
      </c>
      <c r="G353" s="19">
        <v>41586.11</v>
      </c>
      <c r="H353" s="19">
        <v>13035.35</v>
      </c>
      <c r="I353" s="19">
        <v>55176.37</v>
      </c>
      <c r="J353" s="19">
        <v>2941.75</v>
      </c>
      <c r="K353" s="19">
        <v>8802.0499999999993</v>
      </c>
      <c r="L353" s="19">
        <v>290</v>
      </c>
      <c r="M353" s="19">
        <v>6411</v>
      </c>
      <c r="N353" s="19">
        <v>0</v>
      </c>
      <c r="O353" s="11">
        <f t="shared" si="5"/>
        <v>3960113.4699999997</v>
      </c>
    </row>
    <row r="354" spans="1:15" x14ac:dyDescent="0.2">
      <c r="A354" s="8">
        <v>351</v>
      </c>
      <c r="B354" s="18" t="s">
        <v>372</v>
      </c>
      <c r="C354" s="19">
        <f>'1ER AJUST. CUATRIMESTRAL'!C354+'JUNIO ORDINARIO'!C354</f>
        <v>286591.96000000002</v>
      </c>
      <c r="D354" s="19">
        <f>'1ER AJUST. CUATRIMESTRAL'!D354+'JUNIO ORDINARIO'!D354</f>
        <v>155397.87</v>
      </c>
      <c r="E354" s="19">
        <f>'1ER AJUST. CUATRIMESTRAL'!E354+'JUNIO ORDINARIO'!E354</f>
        <v>4064.7</v>
      </c>
      <c r="F354" s="19">
        <v>6208.59</v>
      </c>
      <c r="G354" s="19">
        <v>7231.06</v>
      </c>
      <c r="H354" s="19">
        <v>1295.71</v>
      </c>
      <c r="I354" s="19">
        <v>5624.53</v>
      </c>
      <c r="J354" s="19">
        <v>568.94000000000005</v>
      </c>
      <c r="K354" s="19">
        <v>605.63</v>
      </c>
      <c r="L354" s="19">
        <v>6254</v>
      </c>
      <c r="M354" s="19">
        <v>2670.8</v>
      </c>
      <c r="N354" s="19">
        <v>0</v>
      </c>
      <c r="O354" s="11">
        <f t="shared" si="5"/>
        <v>476513.7900000001</v>
      </c>
    </row>
    <row r="355" spans="1:15" x14ac:dyDescent="0.2">
      <c r="A355" s="8">
        <v>352</v>
      </c>
      <c r="B355" s="18" t="s">
        <v>373</v>
      </c>
      <c r="C355" s="19">
        <f>'1ER AJUST. CUATRIMESTRAL'!C355+'JUNIO ORDINARIO'!C355</f>
        <v>423065.05</v>
      </c>
      <c r="D355" s="19">
        <f>'1ER AJUST. CUATRIMESTRAL'!D355+'JUNIO ORDINARIO'!D355</f>
        <v>59358.2</v>
      </c>
      <c r="E355" s="19">
        <f>'1ER AJUST. CUATRIMESTRAL'!E355+'JUNIO ORDINARIO'!E355</f>
        <v>5780.49</v>
      </c>
      <c r="F355" s="19">
        <v>6454.78</v>
      </c>
      <c r="G355" s="19">
        <v>13227.79</v>
      </c>
      <c r="H355" s="19">
        <v>1920.34</v>
      </c>
      <c r="I355" s="19">
        <v>9919.7199999999993</v>
      </c>
      <c r="J355" s="19">
        <v>666.98</v>
      </c>
      <c r="K355" s="19">
        <v>1068.5899999999999</v>
      </c>
      <c r="L355" s="19">
        <v>0</v>
      </c>
      <c r="M355" s="19">
        <v>3238.9</v>
      </c>
      <c r="N355" s="19">
        <v>0</v>
      </c>
      <c r="O355" s="11">
        <f t="shared" si="5"/>
        <v>524700.84</v>
      </c>
    </row>
    <row r="356" spans="1:15" x14ac:dyDescent="0.2">
      <c r="A356" s="8">
        <v>353</v>
      </c>
      <c r="B356" s="18" t="s">
        <v>374</v>
      </c>
      <c r="C356" s="19">
        <f>'1ER AJUST. CUATRIMESTRAL'!C356+'JUNIO ORDINARIO'!C356</f>
        <v>242771.5</v>
      </c>
      <c r="D356" s="19">
        <f>'1ER AJUST. CUATRIMESTRAL'!D356+'JUNIO ORDINARIO'!D356</f>
        <v>109885.73</v>
      </c>
      <c r="E356" s="19">
        <f>'1ER AJUST. CUATRIMESTRAL'!E356+'JUNIO ORDINARIO'!E356</f>
        <v>3424.78</v>
      </c>
      <c r="F356" s="19">
        <v>5533.63</v>
      </c>
      <c r="G356" s="19">
        <v>6181.46</v>
      </c>
      <c r="H356" s="19">
        <v>1093.45</v>
      </c>
      <c r="I356" s="19">
        <v>4699.3</v>
      </c>
      <c r="J356" s="19">
        <v>505.6</v>
      </c>
      <c r="K356" s="19">
        <v>488.5</v>
      </c>
      <c r="L356" s="19">
        <v>13671</v>
      </c>
      <c r="M356" s="19">
        <v>2565.58</v>
      </c>
      <c r="N356" s="19">
        <v>0</v>
      </c>
      <c r="O356" s="11">
        <f t="shared" si="5"/>
        <v>390820.53</v>
      </c>
    </row>
    <row r="357" spans="1:15" x14ac:dyDescent="0.2">
      <c r="A357" s="8">
        <v>354</v>
      </c>
      <c r="B357" s="18" t="s">
        <v>375</v>
      </c>
      <c r="C357" s="19">
        <f>'1ER AJUST. CUATRIMESTRAL'!C357+'JUNIO ORDINARIO'!C357</f>
        <v>111129.70000000001</v>
      </c>
      <c r="D357" s="19">
        <f>'1ER AJUST. CUATRIMESTRAL'!D357+'JUNIO ORDINARIO'!D357</f>
        <v>63145.5</v>
      </c>
      <c r="E357" s="19">
        <f>'1ER AJUST. CUATRIMESTRAL'!E357+'JUNIO ORDINARIO'!E357</f>
        <v>1825.28</v>
      </c>
      <c r="F357" s="19">
        <v>4624.3599999999997</v>
      </c>
      <c r="G357" s="19">
        <v>1256.08</v>
      </c>
      <c r="H357" s="19">
        <v>500.88</v>
      </c>
      <c r="I357" s="19">
        <v>955.53</v>
      </c>
      <c r="J357" s="19">
        <v>366.86</v>
      </c>
      <c r="K357" s="19">
        <v>102.62</v>
      </c>
      <c r="L357" s="19">
        <v>5102</v>
      </c>
      <c r="M357" s="19">
        <v>2053.0100000000002</v>
      </c>
      <c r="N357" s="19">
        <v>0</v>
      </c>
      <c r="O357" s="11">
        <f t="shared" si="5"/>
        <v>191061.81999999998</v>
      </c>
    </row>
    <row r="358" spans="1:15" x14ac:dyDescent="0.2">
      <c r="A358" s="8">
        <v>355</v>
      </c>
      <c r="B358" s="18" t="s">
        <v>376</v>
      </c>
      <c r="C358" s="19">
        <f>'1ER AJUST. CUATRIMESTRAL'!C358+'JUNIO ORDINARIO'!C358</f>
        <v>117630.04</v>
      </c>
      <c r="D358" s="19">
        <f>'1ER AJUST. CUATRIMESTRAL'!D358+'JUNIO ORDINARIO'!D358</f>
        <v>45480</v>
      </c>
      <c r="E358" s="19">
        <f>'1ER AJUST. CUATRIMESTRAL'!E358+'JUNIO ORDINARIO'!E358</f>
        <v>1877.6</v>
      </c>
      <c r="F358" s="19">
        <v>4395.88</v>
      </c>
      <c r="G358" s="19">
        <v>1767.2</v>
      </c>
      <c r="H358" s="19">
        <v>530.58000000000004</v>
      </c>
      <c r="I358" s="19">
        <v>1331.43</v>
      </c>
      <c r="J358" s="19">
        <v>356.02</v>
      </c>
      <c r="K358" s="19">
        <v>138.59</v>
      </c>
      <c r="L358" s="19">
        <v>0</v>
      </c>
      <c r="M358" s="19">
        <v>2107.2199999999998</v>
      </c>
      <c r="N358" s="19">
        <v>0</v>
      </c>
      <c r="O358" s="11">
        <f t="shared" si="5"/>
        <v>175614.55999999997</v>
      </c>
    </row>
    <row r="359" spans="1:15" x14ac:dyDescent="0.2">
      <c r="A359" s="8">
        <v>356</v>
      </c>
      <c r="B359" s="18" t="s">
        <v>377</v>
      </c>
      <c r="C359" s="19">
        <f>'1ER AJUST. CUATRIMESTRAL'!C359+'JUNIO ORDINARIO'!C359</f>
        <v>452343.9</v>
      </c>
      <c r="D359" s="19">
        <f>'1ER AJUST. CUATRIMESTRAL'!D359+'JUNIO ORDINARIO'!D359</f>
        <v>140119.64000000001</v>
      </c>
      <c r="E359" s="19">
        <f>'1ER AJUST. CUATRIMESTRAL'!E359+'JUNIO ORDINARIO'!E359</f>
        <v>6101.78</v>
      </c>
      <c r="F359" s="19">
        <v>6153.3099999999995</v>
      </c>
      <c r="G359" s="19">
        <v>5581.86</v>
      </c>
      <c r="H359" s="19">
        <v>2053.3200000000002</v>
      </c>
      <c r="I359" s="19">
        <v>7341.95</v>
      </c>
      <c r="J359" s="19">
        <v>643.78</v>
      </c>
      <c r="K359" s="19">
        <v>1189.25</v>
      </c>
      <c r="L359" s="19">
        <v>11975</v>
      </c>
      <c r="M359" s="19">
        <v>2505.2600000000002</v>
      </c>
      <c r="N359" s="19">
        <v>0</v>
      </c>
      <c r="O359" s="11">
        <f t="shared" si="5"/>
        <v>636009.05000000005</v>
      </c>
    </row>
    <row r="360" spans="1:15" x14ac:dyDescent="0.2">
      <c r="A360" s="8">
        <v>357</v>
      </c>
      <c r="B360" s="18" t="s">
        <v>378</v>
      </c>
      <c r="C360" s="19">
        <f>'1ER AJUST. CUATRIMESTRAL'!C360+'JUNIO ORDINARIO'!C360</f>
        <v>200850.25</v>
      </c>
      <c r="D360" s="19">
        <f>'1ER AJUST. CUATRIMESTRAL'!D360+'JUNIO ORDINARIO'!D360</f>
        <v>84836.37999999999</v>
      </c>
      <c r="E360" s="19">
        <f>'1ER AJUST. CUATRIMESTRAL'!E360+'JUNIO ORDINARIO'!E360</f>
        <v>2856.91</v>
      </c>
      <c r="F360" s="19">
        <v>5037.9299999999994</v>
      </c>
      <c r="G360" s="19">
        <v>2174.92</v>
      </c>
      <c r="H360" s="19">
        <v>903.05</v>
      </c>
      <c r="I360" s="19">
        <v>2476.9699999999998</v>
      </c>
      <c r="J360" s="19">
        <v>472.15</v>
      </c>
      <c r="K360" s="19">
        <v>370.79</v>
      </c>
      <c r="L360" s="19">
        <v>0</v>
      </c>
      <c r="M360" s="19">
        <v>2151.59</v>
      </c>
      <c r="N360" s="19">
        <v>0</v>
      </c>
      <c r="O360" s="11">
        <f t="shared" si="5"/>
        <v>302130.93999999994</v>
      </c>
    </row>
    <row r="361" spans="1:15" x14ac:dyDescent="0.2">
      <c r="A361" s="8">
        <v>358</v>
      </c>
      <c r="B361" s="18" t="s">
        <v>379</v>
      </c>
      <c r="C361" s="19">
        <f>'1ER AJUST. CUATRIMESTRAL'!C361+'JUNIO ORDINARIO'!C361</f>
        <v>306606.69</v>
      </c>
      <c r="D361" s="19">
        <f>'1ER AJUST. CUATRIMESTRAL'!D361+'JUNIO ORDINARIO'!D361</f>
        <v>141540.68</v>
      </c>
      <c r="E361" s="19">
        <f>'1ER AJUST. CUATRIMESTRAL'!E361+'JUNIO ORDINARIO'!E361</f>
        <v>4341.0600000000004</v>
      </c>
      <c r="F361" s="19">
        <v>7512.57</v>
      </c>
      <c r="G361" s="19">
        <v>5036.6499999999996</v>
      </c>
      <c r="H361" s="19">
        <v>1377.39</v>
      </c>
      <c r="I361" s="19">
        <v>4574.74</v>
      </c>
      <c r="J361" s="19">
        <v>669.32</v>
      </c>
      <c r="K361" s="19">
        <v>579.16</v>
      </c>
      <c r="L361" s="19">
        <v>0</v>
      </c>
      <c r="M361" s="19">
        <v>2446.54</v>
      </c>
      <c r="N361" s="19">
        <v>0</v>
      </c>
      <c r="O361" s="11">
        <f t="shared" si="5"/>
        <v>474684.8</v>
      </c>
    </row>
    <row r="362" spans="1:15" x14ac:dyDescent="0.2">
      <c r="A362" s="8">
        <v>359</v>
      </c>
      <c r="B362" s="18" t="s">
        <v>380</v>
      </c>
      <c r="C362" s="19">
        <f>'1ER AJUST. CUATRIMESTRAL'!C362+'JUNIO ORDINARIO'!C362</f>
        <v>197254.69</v>
      </c>
      <c r="D362" s="19">
        <f>'1ER AJUST. CUATRIMESTRAL'!D362+'JUNIO ORDINARIO'!D362</f>
        <v>72599.92</v>
      </c>
      <c r="E362" s="19">
        <f>'1ER AJUST. CUATRIMESTRAL'!E362+'JUNIO ORDINARIO'!E362</f>
        <v>2789.66</v>
      </c>
      <c r="F362" s="19">
        <v>4594.9699999999993</v>
      </c>
      <c r="G362" s="19">
        <v>1651.61</v>
      </c>
      <c r="H362" s="19">
        <v>888.36</v>
      </c>
      <c r="I362" s="19">
        <v>2322.58</v>
      </c>
      <c r="J362" s="19">
        <v>418.68</v>
      </c>
      <c r="K362" s="19">
        <v>390.32</v>
      </c>
      <c r="L362" s="19">
        <v>0</v>
      </c>
      <c r="M362" s="19">
        <v>2095.5300000000002</v>
      </c>
      <c r="N362" s="19">
        <v>0</v>
      </c>
      <c r="O362" s="11">
        <f t="shared" si="5"/>
        <v>285006.31999999995</v>
      </c>
    </row>
    <row r="363" spans="1:15" x14ac:dyDescent="0.2">
      <c r="A363" s="8">
        <v>360</v>
      </c>
      <c r="B363" s="18" t="s">
        <v>381</v>
      </c>
      <c r="C363" s="19">
        <f>'1ER AJUST. CUATRIMESTRAL'!C363+'JUNIO ORDINARIO'!C363</f>
        <v>524823.15999999992</v>
      </c>
      <c r="D363" s="19">
        <f>'1ER AJUST. CUATRIMESTRAL'!D363+'JUNIO ORDINARIO'!D363</f>
        <v>167490.06</v>
      </c>
      <c r="E363" s="19">
        <f>'1ER AJUST. CUATRIMESTRAL'!E363+'JUNIO ORDINARIO'!E363</f>
        <v>7177.18</v>
      </c>
      <c r="F363" s="19">
        <v>8077.0800000000008</v>
      </c>
      <c r="G363" s="19">
        <v>10256.799999999999</v>
      </c>
      <c r="H363" s="19">
        <v>2382.63</v>
      </c>
      <c r="I363" s="19">
        <v>9893.2099999999991</v>
      </c>
      <c r="J363" s="19">
        <v>839.24</v>
      </c>
      <c r="K363" s="19">
        <v>1320.77</v>
      </c>
      <c r="L363" s="19">
        <v>0</v>
      </c>
      <c r="M363" s="19">
        <v>2984.08</v>
      </c>
      <c r="N363" s="19">
        <v>0</v>
      </c>
      <c r="O363" s="11">
        <f t="shared" si="5"/>
        <v>735244.21</v>
      </c>
    </row>
    <row r="364" spans="1:15" x14ac:dyDescent="0.2">
      <c r="A364" s="8">
        <v>361</v>
      </c>
      <c r="B364" s="18" t="s">
        <v>382</v>
      </c>
      <c r="C364" s="19">
        <f>'1ER AJUST. CUATRIMESTRAL'!C364+'JUNIO ORDINARIO'!C364</f>
        <v>145925.81</v>
      </c>
      <c r="D364" s="19">
        <f>'1ER AJUST. CUATRIMESTRAL'!D364+'JUNIO ORDINARIO'!D364</f>
        <v>60196.05</v>
      </c>
      <c r="E364" s="19">
        <f>'1ER AJUST. CUATRIMESTRAL'!E364+'JUNIO ORDINARIO'!E364</f>
        <v>2322.29</v>
      </c>
      <c r="F364" s="19">
        <v>5486.7699999999995</v>
      </c>
      <c r="G364" s="19">
        <v>2148.08</v>
      </c>
      <c r="H364" s="19">
        <v>657.96</v>
      </c>
      <c r="I364" s="19">
        <v>1612.88</v>
      </c>
      <c r="J364" s="19">
        <v>449.27</v>
      </c>
      <c r="K364" s="19">
        <v>167.87</v>
      </c>
      <c r="L364" s="19">
        <v>0</v>
      </c>
      <c r="M364" s="19">
        <v>2145.48</v>
      </c>
      <c r="N364" s="19">
        <v>0</v>
      </c>
      <c r="O364" s="11">
        <f t="shared" si="5"/>
        <v>221112.45999999996</v>
      </c>
    </row>
    <row r="365" spans="1:15" x14ac:dyDescent="0.2">
      <c r="A365" s="8">
        <v>362</v>
      </c>
      <c r="B365" s="18" t="s">
        <v>383</v>
      </c>
      <c r="C365" s="19">
        <f>'1ER AJUST. CUATRIMESTRAL'!C365+'JUNIO ORDINARIO'!C365</f>
        <v>259002.02000000002</v>
      </c>
      <c r="D365" s="19">
        <f>'1ER AJUST. CUATRIMESTRAL'!D365+'JUNIO ORDINARIO'!D365</f>
        <v>85761.15</v>
      </c>
      <c r="E365" s="19">
        <f>'1ER AJUST. CUATRIMESTRAL'!E365+'JUNIO ORDINARIO'!E365</f>
        <v>3541.35</v>
      </c>
      <c r="F365" s="19">
        <v>5000.34</v>
      </c>
      <c r="G365" s="19">
        <v>3822.45</v>
      </c>
      <c r="H365" s="19">
        <v>1166.1600000000001</v>
      </c>
      <c r="I365" s="19">
        <v>4037.5</v>
      </c>
      <c r="J365" s="19">
        <v>469.92</v>
      </c>
      <c r="K365" s="19">
        <v>573.99</v>
      </c>
      <c r="L365" s="19">
        <v>5565</v>
      </c>
      <c r="M365" s="19">
        <v>2323.5100000000002</v>
      </c>
      <c r="N365" s="19">
        <v>0</v>
      </c>
      <c r="O365" s="11">
        <f t="shared" si="5"/>
        <v>371263.39</v>
      </c>
    </row>
    <row r="366" spans="1:15" x14ac:dyDescent="0.2">
      <c r="A366" s="8">
        <v>363</v>
      </c>
      <c r="B366" s="18" t="s">
        <v>384</v>
      </c>
      <c r="C366" s="19">
        <f>'1ER AJUST. CUATRIMESTRAL'!C366+'JUNIO ORDINARIO'!C366</f>
        <v>343086.60000000003</v>
      </c>
      <c r="D366" s="19">
        <f>'1ER AJUST. CUATRIMESTRAL'!D366+'JUNIO ORDINARIO'!D366</f>
        <v>194268.63</v>
      </c>
      <c r="E366" s="19">
        <f>'1ER AJUST. CUATRIMESTRAL'!E366+'JUNIO ORDINARIO'!E366</f>
        <v>4720.54</v>
      </c>
      <c r="F366" s="19">
        <v>5583.18</v>
      </c>
      <c r="G366" s="19">
        <v>6795.92</v>
      </c>
      <c r="H366" s="19">
        <v>1557.06</v>
      </c>
      <c r="I366" s="19">
        <v>6467.59</v>
      </c>
      <c r="J366" s="19">
        <v>578.12</v>
      </c>
      <c r="K366" s="19">
        <v>843.9</v>
      </c>
      <c r="L366" s="19">
        <v>15648</v>
      </c>
      <c r="M366" s="19">
        <v>2637.06</v>
      </c>
      <c r="N366" s="19">
        <v>0</v>
      </c>
      <c r="O366" s="11">
        <f t="shared" si="5"/>
        <v>582186.60000000021</v>
      </c>
    </row>
    <row r="367" spans="1:15" x14ac:dyDescent="0.2">
      <c r="A367" s="8">
        <v>364</v>
      </c>
      <c r="B367" s="18" t="s">
        <v>385</v>
      </c>
      <c r="C367" s="19">
        <f>'1ER AJUST. CUATRIMESTRAL'!C367+'JUNIO ORDINARIO'!C367</f>
        <v>1537450.1</v>
      </c>
      <c r="D367" s="19">
        <f>'1ER AJUST. CUATRIMESTRAL'!D367+'JUNIO ORDINARIO'!D367</f>
        <v>700051.16</v>
      </c>
      <c r="E367" s="19">
        <f>'1ER AJUST. CUATRIMESTRAL'!E367+'JUNIO ORDINARIO'!E367</f>
        <v>19737.129999999997</v>
      </c>
      <c r="F367" s="19">
        <v>19559.2</v>
      </c>
      <c r="G367" s="19">
        <v>48001.71</v>
      </c>
      <c r="H367" s="19">
        <v>6913.58</v>
      </c>
      <c r="I367" s="19">
        <v>37289.480000000003</v>
      </c>
      <c r="J367" s="19">
        <v>2014.04</v>
      </c>
      <c r="K367" s="19">
        <v>3994.35</v>
      </c>
      <c r="L367" s="19">
        <v>0</v>
      </c>
      <c r="M367" s="19">
        <v>6882.91</v>
      </c>
      <c r="N367" s="19">
        <v>0</v>
      </c>
      <c r="O367" s="11">
        <f t="shared" si="5"/>
        <v>2381893.6600000006</v>
      </c>
    </row>
    <row r="368" spans="1:15" x14ac:dyDescent="0.2">
      <c r="A368" s="8">
        <v>365</v>
      </c>
      <c r="B368" s="18" t="s">
        <v>386</v>
      </c>
      <c r="C368" s="19">
        <f>'1ER AJUST. CUATRIMESTRAL'!C368+'JUNIO ORDINARIO'!C368</f>
        <v>279404.07</v>
      </c>
      <c r="D368" s="19">
        <f>'1ER AJUST. CUATRIMESTRAL'!D368+'JUNIO ORDINARIO'!D368</f>
        <v>97343.76</v>
      </c>
      <c r="E368" s="19">
        <f>'1ER AJUST. CUATRIMESTRAL'!E368+'JUNIO ORDINARIO'!E368</f>
        <v>3731.21</v>
      </c>
      <c r="F368" s="19">
        <v>2936.3500000000004</v>
      </c>
      <c r="G368" s="19">
        <v>2705.64</v>
      </c>
      <c r="H368" s="19">
        <v>1274.23</v>
      </c>
      <c r="I368" s="19">
        <v>4462.22</v>
      </c>
      <c r="J368" s="19">
        <v>359.52</v>
      </c>
      <c r="K368" s="19">
        <v>794.34</v>
      </c>
      <c r="L368" s="19">
        <v>3811</v>
      </c>
      <c r="M368" s="19">
        <v>2207.66</v>
      </c>
      <c r="N368" s="19">
        <v>0</v>
      </c>
      <c r="O368" s="11">
        <f t="shared" si="5"/>
        <v>399030</v>
      </c>
    </row>
    <row r="369" spans="1:15" x14ac:dyDescent="0.2">
      <c r="A369" s="8">
        <v>366</v>
      </c>
      <c r="B369" s="18" t="s">
        <v>387</v>
      </c>
      <c r="C369" s="19">
        <f>'1ER AJUST. CUATRIMESTRAL'!C369+'JUNIO ORDINARIO'!C369</f>
        <v>627037.47</v>
      </c>
      <c r="D369" s="19">
        <f>'1ER AJUST. CUATRIMESTRAL'!D369+'JUNIO ORDINARIO'!D369</f>
        <v>255112.93000000002</v>
      </c>
      <c r="E369" s="19">
        <f>'1ER AJUST. CUATRIMESTRAL'!E369+'JUNIO ORDINARIO'!E369</f>
        <v>8092.7300000000005</v>
      </c>
      <c r="F369" s="19">
        <v>8832.99</v>
      </c>
      <c r="G369" s="19">
        <v>9572.01</v>
      </c>
      <c r="H369" s="19">
        <v>2820.84</v>
      </c>
      <c r="I369" s="19">
        <v>10533.7</v>
      </c>
      <c r="J369" s="19">
        <v>1059.75</v>
      </c>
      <c r="K369" s="19">
        <v>1558.02</v>
      </c>
      <c r="L369" s="19">
        <v>0</v>
      </c>
      <c r="M369" s="19">
        <v>2903.04</v>
      </c>
      <c r="N369" s="19">
        <v>0</v>
      </c>
      <c r="O369" s="11">
        <f t="shared" si="5"/>
        <v>927523.48</v>
      </c>
    </row>
    <row r="370" spans="1:15" x14ac:dyDescent="0.2">
      <c r="A370" s="8">
        <v>367</v>
      </c>
      <c r="B370" s="18" t="s">
        <v>388</v>
      </c>
      <c r="C370" s="19">
        <f>'1ER AJUST. CUATRIMESTRAL'!C370+'JUNIO ORDINARIO'!C370</f>
        <v>433084.3</v>
      </c>
      <c r="D370" s="19">
        <f>'1ER AJUST. CUATRIMESTRAL'!D370+'JUNIO ORDINARIO'!D370</f>
        <v>359262.55000000005</v>
      </c>
      <c r="E370" s="19">
        <f>'1ER AJUST. CUATRIMESTRAL'!E370+'JUNIO ORDINARIO'!E370</f>
        <v>5955.16</v>
      </c>
      <c r="F370" s="19">
        <v>7882.2000000000007</v>
      </c>
      <c r="G370" s="19">
        <v>12071.5</v>
      </c>
      <c r="H370" s="19">
        <v>1957.21</v>
      </c>
      <c r="I370" s="19">
        <v>9243.7999999999993</v>
      </c>
      <c r="J370" s="19">
        <v>763.1</v>
      </c>
      <c r="K370" s="19">
        <v>1001.55</v>
      </c>
      <c r="L370" s="19">
        <v>0</v>
      </c>
      <c r="M370" s="19">
        <v>3143.77</v>
      </c>
      <c r="N370" s="19">
        <v>0</v>
      </c>
      <c r="O370" s="11">
        <f t="shared" si="5"/>
        <v>834365.14000000013</v>
      </c>
    </row>
    <row r="371" spans="1:15" x14ac:dyDescent="0.2">
      <c r="A371" s="8">
        <v>368</v>
      </c>
      <c r="B371" s="18" t="s">
        <v>389</v>
      </c>
      <c r="C371" s="19">
        <f>'1ER AJUST. CUATRIMESTRAL'!C371+'JUNIO ORDINARIO'!C371</f>
        <v>445755.81</v>
      </c>
      <c r="D371" s="19">
        <f>'1ER AJUST. CUATRIMESTRAL'!D371+'JUNIO ORDINARIO'!D371</f>
        <v>217206.61</v>
      </c>
      <c r="E371" s="19">
        <f>'1ER AJUST. CUATRIMESTRAL'!E371+'JUNIO ORDINARIO'!E371</f>
        <v>6680.1100000000006</v>
      </c>
      <c r="F371" s="19">
        <v>12649.19</v>
      </c>
      <c r="G371" s="19">
        <v>5319</v>
      </c>
      <c r="H371" s="19">
        <v>2014.16</v>
      </c>
      <c r="I371" s="19">
        <v>5478.88</v>
      </c>
      <c r="J371" s="19">
        <v>1056.05</v>
      </c>
      <c r="K371" s="19">
        <v>768.57</v>
      </c>
      <c r="L371" s="19">
        <v>0</v>
      </c>
      <c r="M371" s="19">
        <v>2475.5</v>
      </c>
      <c r="N371" s="19">
        <v>0</v>
      </c>
      <c r="O371" s="11">
        <f t="shared" si="5"/>
        <v>699403.87999999989</v>
      </c>
    </row>
    <row r="372" spans="1:15" x14ac:dyDescent="0.2">
      <c r="A372" s="8">
        <v>369</v>
      </c>
      <c r="B372" s="18" t="s">
        <v>390</v>
      </c>
      <c r="C372" s="19">
        <f>'1ER AJUST. CUATRIMESTRAL'!C372+'JUNIO ORDINARIO'!C372</f>
        <v>230718.22000000003</v>
      </c>
      <c r="D372" s="19">
        <f>'1ER AJUST. CUATRIMESTRAL'!D372+'JUNIO ORDINARIO'!D372</f>
        <v>99780.6</v>
      </c>
      <c r="E372" s="19">
        <f>'1ER AJUST. CUATRIMESTRAL'!E372+'JUNIO ORDINARIO'!E372</f>
        <v>3212.59</v>
      </c>
      <c r="F372" s="19">
        <v>3984.9700000000003</v>
      </c>
      <c r="G372" s="19">
        <v>5581.84</v>
      </c>
      <c r="H372" s="19">
        <v>1048.08</v>
      </c>
      <c r="I372" s="19">
        <v>4741.1000000000004</v>
      </c>
      <c r="J372" s="19">
        <v>399.16</v>
      </c>
      <c r="K372" s="19">
        <v>556.04999999999995</v>
      </c>
      <c r="L372" s="19">
        <v>5612</v>
      </c>
      <c r="M372" s="19">
        <v>2508.98</v>
      </c>
      <c r="N372" s="19">
        <v>0</v>
      </c>
      <c r="O372" s="11">
        <f t="shared" si="5"/>
        <v>358143.59</v>
      </c>
    </row>
    <row r="373" spans="1:15" x14ac:dyDescent="0.2">
      <c r="A373" s="8">
        <v>370</v>
      </c>
      <c r="B373" s="18" t="s">
        <v>391</v>
      </c>
      <c r="C373" s="19">
        <f>'1ER AJUST. CUATRIMESTRAL'!C373+'JUNIO ORDINARIO'!C373</f>
        <v>179019.62</v>
      </c>
      <c r="D373" s="19">
        <f>'1ER AJUST. CUATRIMESTRAL'!D373+'JUNIO ORDINARIO'!D373</f>
        <v>68688.47</v>
      </c>
      <c r="E373" s="19">
        <f>'1ER AJUST. CUATRIMESTRAL'!E373+'JUNIO ORDINARIO'!E373</f>
        <v>2389.5</v>
      </c>
      <c r="F373" s="19">
        <v>3766.36</v>
      </c>
      <c r="G373" s="19">
        <v>1681.23</v>
      </c>
      <c r="H373" s="19">
        <v>798.46</v>
      </c>
      <c r="I373" s="19">
        <v>2243.38</v>
      </c>
      <c r="J373" s="19">
        <v>331.47</v>
      </c>
      <c r="K373" s="19">
        <v>364.41</v>
      </c>
      <c r="L373" s="19">
        <v>0</v>
      </c>
      <c r="M373" s="19">
        <v>2102.17</v>
      </c>
      <c r="N373" s="19">
        <v>0</v>
      </c>
      <c r="O373" s="11">
        <f t="shared" si="5"/>
        <v>261385.07</v>
      </c>
    </row>
    <row r="374" spans="1:15" x14ac:dyDescent="0.2">
      <c r="A374" s="8">
        <v>371</v>
      </c>
      <c r="B374" s="18" t="s">
        <v>392</v>
      </c>
      <c r="C374" s="19">
        <f>'1ER AJUST. CUATRIMESTRAL'!C374+'JUNIO ORDINARIO'!C374</f>
        <v>159260.06000000003</v>
      </c>
      <c r="D374" s="19">
        <f>'1ER AJUST. CUATRIMESTRAL'!D374+'JUNIO ORDINARIO'!D374</f>
        <v>57860.03</v>
      </c>
      <c r="E374" s="19">
        <f>'1ER AJUST. CUATRIMESTRAL'!E374+'JUNIO ORDINARIO'!E374</f>
        <v>2370.81</v>
      </c>
      <c r="F374" s="19">
        <v>5449.28</v>
      </c>
      <c r="G374" s="19">
        <v>2556.38</v>
      </c>
      <c r="H374" s="19">
        <v>710.45</v>
      </c>
      <c r="I374" s="19">
        <v>1922.58</v>
      </c>
      <c r="J374" s="19">
        <v>450.61</v>
      </c>
      <c r="K374" s="19">
        <v>199.41</v>
      </c>
      <c r="L374" s="19">
        <v>0</v>
      </c>
      <c r="M374" s="19">
        <v>2188.2600000000002</v>
      </c>
      <c r="N374" s="19">
        <v>0</v>
      </c>
      <c r="O374" s="11">
        <f t="shared" si="5"/>
        <v>232967.87000000002</v>
      </c>
    </row>
    <row r="375" spans="1:15" x14ac:dyDescent="0.2">
      <c r="A375" s="8">
        <v>372</v>
      </c>
      <c r="B375" s="18" t="s">
        <v>393</v>
      </c>
      <c r="C375" s="19">
        <f>'1ER AJUST. CUATRIMESTRAL'!C375+'JUNIO ORDINARIO'!C375</f>
        <v>218250.34</v>
      </c>
      <c r="D375" s="19">
        <f>'1ER AJUST. CUATRIMESTRAL'!D375+'JUNIO ORDINARIO'!D375</f>
        <v>65809.649999999994</v>
      </c>
      <c r="E375" s="19">
        <f>'1ER AJUST. CUATRIMESTRAL'!E375+'JUNIO ORDINARIO'!E375</f>
        <v>3256.45</v>
      </c>
      <c r="F375" s="19">
        <v>6335.42</v>
      </c>
      <c r="G375" s="19">
        <v>3470.24</v>
      </c>
      <c r="H375" s="19">
        <v>984.45</v>
      </c>
      <c r="I375" s="19">
        <v>2962.57</v>
      </c>
      <c r="J375" s="19">
        <v>541.96</v>
      </c>
      <c r="K375" s="19">
        <v>362.11</v>
      </c>
      <c r="L375" s="19">
        <v>0</v>
      </c>
      <c r="M375" s="19">
        <v>2275.9499999999998</v>
      </c>
      <c r="N375" s="19">
        <v>0</v>
      </c>
      <c r="O375" s="11">
        <f t="shared" si="5"/>
        <v>304249.14</v>
      </c>
    </row>
    <row r="376" spans="1:15" x14ac:dyDescent="0.2">
      <c r="A376" s="8">
        <v>373</v>
      </c>
      <c r="B376" s="18" t="s">
        <v>394</v>
      </c>
      <c r="C376" s="19">
        <f>'1ER AJUST. CUATRIMESTRAL'!C376+'JUNIO ORDINARIO'!C376</f>
        <v>99318.15</v>
      </c>
      <c r="D376" s="19">
        <f>'1ER AJUST. CUATRIMESTRAL'!D376+'JUNIO ORDINARIO'!D376</f>
        <v>60430.68</v>
      </c>
      <c r="E376" s="19">
        <f>'1ER AJUST. CUATRIMESTRAL'!E376+'JUNIO ORDINARIO'!E376</f>
        <v>1611.8700000000001</v>
      </c>
      <c r="F376" s="19">
        <v>3809.99</v>
      </c>
      <c r="G376" s="19">
        <v>1045.79</v>
      </c>
      <c r="H376" s="19">
        <v>449.32</v>
      </c>
      <c r="I376" s="19">
        <v>918.61</v>
      </c>
      <c r="J376" s="19">
        <v>307.23</v>
      </c>
      <c r="K376" s="19">
        <v>113.64</v>
      </c>
      <c r="L376" s="19">
        <v>0</v>
      </c>
      <c r="M376" s="19">
        <v>2033.35</v>
      </c>
      <c r="N376" s="19">
        <v>0</v>
      </c>
      <c r="O376" s="11">
        <f t="shared" si="5"/>
        <v>170038.63</v>
      </c>
    </row>
    <row r="377" spans="1:15" x14ac:dyDescent="0.2">
      <c r="A377" s="8">
        <v>374</v>
      </c>
      <c r="B377" s="18" t="s">
        <v>395</v>
      </c>
      <c r="C377" s="19">
        <f>'1ER AJUST. CUATRIMESTRAL'!C377+'JUNIO ORDINARIO'!C377</f>
        <v>179477.42999999996</v>
      </c>
      <c r="D377" s="19">
        <f>'1ER AJUST. CUATRIMESTRAL'!D377+'JUNIO ORDINARIO'!D377</f>
        <v>93006.930000000008</v>
      </c>
      <c r="E377" s="19">
        <f>'1ER AJUST. CUATRIMESTRAL'!E377+'JUNIO ORDINARIO'!E377</f>
        <v>2638.0200000000004</v>
      </c>
      <c r="F377" s="19">
        <v>4605.29</v>
      </c>
      <c r="G377" s="19">
        <v>4357.22</v>
      </c>
      <c r="H377" s="19">
        <v>812.06</v>
      </c>
      <c r="I377" s="19">
        <v>3230.77</v>
      </c>
      <c r="J377" s="19">
        <v>405.12</v>
      </c>
      <c r="K377" s="19">
        <v>338.3</v>
      </c>
      <c r="L377" s="19">
        <v>0</v>
      </c>
      <c r="M377" s="19">
        <v>2363.37</v>
      </c>
      <c r="N377" s="19">
        <v>0</v>
      </c>
      <c r="O377" s="11">
        <f t="shared" si="5"/>
        <v>291234.50999999995</v>
      </c>
    </row>
    <row r="378" spans="1:15" x14ac:dyDescent="0.2">
      <c r="A378" s="8">
        <v>375</v>
      </c>
      <c r="B378" s="18" t="s">
        <v>396</v>
      </c>
      <c r="C378" s="19">
        <f>'1ER AJUST. CUATRIMESTRAL'!C378+'JUNIO ORDINARIO'!C378</f>
        <v>1576095.78</v>
      </c>
      <c r="D378" s="19">
        <f>'1ER AJUST. CUATRIMESTRAL'!D378+'JUNIO ORDINARIO'!D378</f>
        <v>711918.23</v>
      </c>
      <c r="E378" s="19">
        <f>'1ER AJUST. CUATRIMESTRAL'!E378+'JUNIO ORDINARIO'!E378</f>
        <v>19081.87</v>
      </c>
      <c r="F378" s="19">
        <v>8294.5300000000007</v>
      </c>
      <c r="G378" s="19">
        <v>32861.67</v>
      </c>
      <c r="H378" s="19">
        <v>7109.07</v>
      </c>
      <c r="I378" s="19">
        <v>34617.199999999997</v>
      </c>
      <c r="J378" s="19">
        <v>1355.49</v>
      </c>
      <c r="K378" s="19">
        <v>4818.3100000000004</v>
      </c>
      <c r="L378" s="19">
        <v>0</v>
      </c>
      <c r="M378" s="19">
        <v>5433.7</v>
      </c>
      <c r="N378" s="19">
        <v>0</v>
      </c>
      <c r="O378" s="11">
        <f t="shared" si="5"/>
        <v>2401585.85</v>
      </c>
    </row>
    <row r="379" spans="1:15" x14ac:dyDescent="0.2">
      <c r="A379" s="8">
        <v>376</v>
      </c>
      <c r="B379" s="18" t="s">
        <v>397</v>
      </c>
      <c r="C379" s="19">
        <f>'1ER AJUST. CUATRIMESTRAL'!C379+'JUNIO ORDINARIO'!C379</f>
        <v>83724.23</v>
      </c>
      <c r="D379" s="19">
        <f>'1ER AJUST. CUATRIMESTRAL'!D379+'JUNIO ORDINARIO'!D379</f>
        <v>40433.949999999997</v>
      </c>
      <c r="E379" s="19">
        <f>'1ER AJUST. CUATRIMESTRAL'!E379+'JUNIO ORDINARIO'!E379</f>
        <v>1323.3899999999999</v>
      </c>
      <c r="F379" s="19">
        <v>3109.6</v>
      </c>
      <c r="G379" s="19">
        <v>939.15</v>
      </c>
      <c r="H379" s="19">
        <v>376.83</v>
      </c>
      <c r="I379" s="19">
        <v>811.77</v>
      </c>
      <c r="J379" s="19">
        <v>253.07</v>
      </c>
      <c r="K379" s="19">
        <v>98.03</v>
      </c>
      <c r="L379" s="19">
        <v>0</v>
      </c>
      <c r="M379" s="19">
        <v>2023.25</v>
      </c>
      <c r="N379" s="19">
        <v>0</v>
      </c>
      <c r="O379" s="11">
        <f t="shared" si="5"/>
        <v>133093.27000000002</v>
      </c>
    </row>
    <row r="380" spans="1:15" x14ac:dyDescent="0.2">
      <c r="A380" s="8">
        <v>377</v>
      </c>
      <c r="B380" s="18" t="s">
        <v>398</v>
      </c>
      <c r="C380" s="19">
        <f>'1ER AJUST. CUATRIMESTRAL'!C380+'JUNIO ORDINARIO'!C380</f>
        <v>920224.4</v>
      </c>
      <c r="D380" s="19">
        <f>'1ER AJUST. CUATRIMESTRAL'!D380+'JUNIO ORDINARIO'!D380</f>
        <v>152933.82999999999</v>
      </c>
      <c r="E380" s="19">
        <f>'1ER AJUST. CUATRIMESTRAL'!E380+'JUNIO ORDINARIO'!E380</f>
        <v>12307.039999999999</v>
      </c>
      <c r="F380" s="19">
        <v>15150.14</v>
      </c>
      <c r="G380" s="19">
        <v>28443.71</v>
      </c>
      <c r="H380" s="19">
        <v>4146.75</v>
      </c>
      <c r="I380" s="19">
        <v>21180.66</v>
      </c>
      <c r="J380" s="19">
        <v>1507.07</v>
      </c>
      <c r="K380" s="19">
        <v>2197.52</v>
      </c>
      <c r="L380" s="19">
        <v>39251</v>
      </c>
      <c r="M380" s="19">
        <v>4811.93</v>
      </c>
      <c r="N380" s="19">
        <v>0</v>
      </c>
      <c r="O380" s="11">
        <f t="shared" si="5"/>
        <v>1202154.0499999998</v>
      </c>
    </row>
    <row r="381" spans="1:15" x14ac:dyDescent="0.2">
      <c r="A381" s="8">
        <v>378</v>
      </c>
      <c r="B381" s="18" t="s">
        <v>399</v>
      </c>
      <c r="C381" s="19">
        <f>'1ER AJUST. CUATRIMESTRAL'!C381+'JUNIO ORDINARIO'!C381</f>
        <v>344996.29</v>
      </c>
      <c r="D381" s="19">
        <f>'1ER AJUST. CUATRIMESTRAL'!D381+'JUNIO ORDINARIO'!D381</f>
        <v>107395.3</v>
      </c>
      <c r="E381" s="19">
        <f>'1ER AJUST. CUATRIMESTRAL'!E381+'JUNIO ORDINARIO'!E381</f>
        <v>4684.1900000000005</v>
      </c>
      <c r="F381" s="19">
        <v>6026.81</v>
      </c>
      <c r="G381" s="19">
        <v>9590.66</v>
      </c>
      <c r="H381" s="19">
        <v>1556.94</v>
      </c>
      <c r="I381" s="19">
        <v>7482.45</v>
      </c>
      <c r="J381" s="19">
        <v>594.1</v>
      </c>
      <c r="K381" s="19">
        <v>807.72</v>
      </c>
      <c r="L381" s="19">
        <v>0</v>
      </c>
      <c r="M381" s="19">
        <v>2914.73</v>
      </c>
      <c r="N381" s="19">
        <v>0</v>
      </c>
      <c r="O381" s="11">
        <f t="shared" si="5"/>
        <v>486049.18999999989</v>
      </c>
    </row>
    <row r="382" spans="1:15" x14ac:dyDescent="0.2">
      <c r="A382" s="8">
        <v>379</v>
      </c>
      <c r="B382" s="18" t="s">
        <v>400</v>
      </c>
      <c r="C382" s="19">
        <f>'1ER AJUST. CUATRIMESTRAL'!C382+'JUNIO ORDINARIO'!C382</f>
        <v>343100.31</v>
      </c>
      <c r="D382" s="19">
        <f>'1ER AJUST. CUATRIMESTRAL'!D382+'JUNIO ORDINARIO'!D382</f>
        <v>178045.34</v>
      </c>
      <c r="E382" s="19">
        <f>'1ER AJUST. CUATRIMESTRAL'!E382+'JUNIO ORDINARIO'!E382</f>
        <v>4735.55</v>
      </c>
      <c r="F382" s="19">
        <v>5661.33</v>
      </c>
      <c r="G382" s="19">
        <v>7617.9</v>
      </c>
      <c r="H382" s="19">
        <v>1556.85</v>
      </c>
      <c r="I382" s="19">
        <v>6764.5</v>
      </c>
      <c r="J382" s="19">
        <v>566.87</v>
      </c>
      <c r="K382" s="19">
        <v>841.33</v>
      </c>
      <c r="L382" s="19">
        <v>0</v>
      </c>
      <c r="M382" s="19">
        <v>2710.39</v>
      </c>
      <c r="N382" s="19">
        <v>0</v>
      </c>
      <c r="O382" s="11">
        <f t="shared" si="5"/>
        <v>551600.37</v>
      </c>
    </row>
    <row r="383" spans="1:15" x14ac:dyDescent="0.2">
      <c r="A383" s="8">
        <v>380</v>
      </c>
      <c r="B383" s="18" t="s">
        <v>401</v>
      </c>
      <c r="C383" s="19">
        <f>'1ER AJUST. CUATRIMESTRAL'!C383+'JUNIO ORDINARIO'!C383</f>
        <v>210838.12</v>
      </c>
      <c r="D383" s="19">
        <f>'1ER AJUST. CUATRIMESTRAL'!D383+'JUNIO ORDINARIO'!D383</f>
        <v>38892.800000000003</v>
      </c>
      <c r="E383" s="19">
        <f>'1ER AJUST. CUATRIMESTRAL'!E383+'JUNIO ORDINARIO'!E383</f>
        <v>2986.64</v>
      </c>
      <c r="F383" s="19">
        <v>4452.6200000000008</v>
      </c>
      <c r="G383" s="19">
        <v>5710.11</v>
      </c>
      <c r="H383" s="19">
        <v>953.64</v>
      </c>
      <c r="I383" s="19">
        <v>4372.7</v>
      </c>
      <c r="J383" s="19">
        <v>412.94</v>
      </c>
      <c r="K383" s="19">
        <v>453.68</v>
      </c>
      <c r="L383" s="19">
        <v>0</v>
      </c>
      <c r="M383" s="19">
        <v>2522</v>
      </c>
      <c r="N383" s="19">
        <v>0</v>
      </c>
      <c r="O383" s="11">
        <f t="shared" si="5"/>
        <v>271595.25</v>
      </c>
    </row>
    <row r="384" spans="1:15" x14ac:dyDescent="0.2">
      <c r="A384" s="8">
        <v>381</v>
      </c>
      <c r="B384" s="18" t="s">
        <v>402</v>
      </c>
      <c r="C384" s="19">
        <f>'1ER AJUST. CUATRIMESTRAL'!C384+'JUNIO ORDINARIO'!C384</f>
        <v>297641.46999999997</v>
      </c>
      <c r="D384" s="19">
        <f>'1ER AJUST. CUATRIMESTRAL'!D384+'JUNIO ORDINARIO'!D384</f>
        <v>195098.2</v>
      </c>
      <c r="E384" s="19">
        <f>'1ER AJUST. CUATRIMESTRAL'!E384+'JUNIO ORDINARIO'!E384</f>
        <v>3973.5200000000004</v>
      </c>
      <c r="F384" s="19">
        <v>4761.0499999999993</v>
      </c>
      <c r="G384" s="19">
        <v>7468.7</v>
      </c>
      <c r="H384" s="19">
        <v>1341.67</v>
      </c>
      <c r="I384" s="19">
        <v>6255.08</v>
      </c>
      <c r="J384" s="19">
        <v>469.83</v>
      </c>
      <c r="K384" s="19">
        <v>721.02</v>
      </c>
      <c r="L384" s="19">
        <v>0</v>
      </c>
      <c r="M384" s="19">
        <v>2707.47</v>
      </c>
      <c r="N384" s="19">
        <v>0</v>
      </c>
      <c r="O384" s="11">
        <f t="shared" si="5"/>
        <v>520438.01</v>
      </c>
    </row>
    <row r="385" spans="1:15" x14ac:dyDescent="0.2">
      <c r="A385" s="8">
        <v>382</v>
      </c>
      <c r="B385" s="18" t="s">
        <v>403</v>
      </c>
      <c r="C385" s="19">
        <f>'1ER AJUST. CUATRIMESTRAL'!C385+'JUNIO ORDINARIO'!C385</f>
        <v>171881.98</v>
      </c>
      <c r="D385" s="19">
        <f>'1ER AJUST. CUATRIMESTRAL'!D385+'JUNIO ORDINARIO'!D385</f>
        <v>88839.819999999992</v>
      </c>
      <c r="E385" s="19">
        <f>'1ER AJUST. CUATRIMESTRAL'!E385+'JUNIO ORDINARIO'!E385</f>
        <v>2567.7800000000002</v>
      </c>
      <c r="F385" s="19">
        <v>4889.29</v>
      </c>
      <c r="G385" s="19">
        <v>3037.04</v>
      </c>
      <c r="H385" s="19">
        <v>776.26</v>
      </c>
      <c r="I385" s="19">
        <v>2530.84</v>
      </c>
      <c r="J385" s="19">
        <v>414.62</v>
      </c>
      <c r="K385" s="19">
        <v>293.76</v>
      </c>
      <c r="L385" s="19">
        <v>0</v>
      </c>
      <c r="M385" s="19">
        <v>2240.34</v>
      </c>
      <c r="N385" s="19">
        <v>0</v>
      </c>
      <c r="O385" s="11">
        <f t="shared" si="5"/>
        <v>277471.73000000004</v>
      </c>
    </row>
    <row r="386" spans="1:15" x14ac:dyDescent="0.2">
      <c r="A386" s="8">
        <v>383</v>
      </c>
      <c r="B386" s="18" t="s">
        <v>404</v>
      </c>
      <c r="C386" s="19">
        <f>'1ER AJUST. CUATRIMESTRAL'!C386+'JUNIO ORDINARIO'!C386</f>
        <v>105080.56</v>
      </c>
      <c r="D386" s="19">
        <f>'1ER AJUST. CUATRIMESTRAL'!D386+'JUNIO ORDINARIO'!D386</f>
        <v>50458.86</v>
      </c>
      <c r="E386" s="19">
        <f>'1ER AJUST. CUATRIMESTRAL'!E386+'JUNIO ORDINARIO'!E386</f>
        <v>1619.48</v>
      </c>
      <c r="F386" s="19">
        <v>3655.6499999999996</v>
      </c>
      <c r="G386" s="19">
        <v>1523.12</v>
      </c>
      <c r="H386" s="19">
        <v>474.43</v>
      </c>
      <c r="I386" s="19">
        <v>1204.68</v>
      </c>
      <c r="J386" s="19">
        <v>371.08</v>
      </c>
      <c r="K386" s="19">
        <v>131.1</v>
      </c>
      <c r="L386" s="19">
        <v>0</v>
      </c>
      <c r="M386" s="19">
        <v>2084.37</v>
      </c>
      <c r="N386" s="19">
        <v>0</v>
      </c>
      <c r="O386" s="11">
        <f t="shared" si="5"/>
        <v>166603.32999999996</v>
      </c>
    </row>
    <row r="387" spans="1:15" x14ac:dyDescent="0.2">
      <c r="A387" s="8">
        <v>384</v>
      </c>
      <c r="B387" s="18" t="s">
        <v>405</v>
      </c>
      <c r="C387" s="19">
        <f>'1ER AJUST. CUATRIMESTRAL'!C387+'JUNIO ORDINARIO'!C387</f>
        <v>421329.94</v>
      </c>
      <c r="D387" s="19">
        <f>'1ER AJUST. CUATRIMESTRAL'!D387+'JUNIO ORDINARIO'!D387</f>
        <v>60591</v>
      </c>
      <c r="E387" s="19">
        <f>'1ER AJUST. CUATRIMESTRAL'!E387+'JUNIO ORDINARIO'!E387</f>
        <v>5802.29</v>
      </c>
      <c r="F387" s="19">
        <v>7707.67</v>
      </c>
      <c r="G387" s="19">
        <v>12433.78</v>
      </c>
      <c r="H387" s="19">
        <v>1904.54</v>
      </c>
      <c r="I387" s="19">
        <v>9360.0400000000009</v>
      </c>
      <c r="J387" s="19">
        <v>747.77</v>
      </c>
      <c r="K387" s="19">
        <v>972.52</v>
      </c>
      <c r="L387" s="19">
        <v>0</v>
      </c>
      <c r="M387" s="19">
        <v>3200.11</v>
      </c>
      <c r="N387" s="19">
        <v>0</v>
      </c>
      <c r="O387" s="11">
        <f t="shared" si="5"/>
        <v>524049.66</v>
      </c>
    </row>
    <row r="388" spans="1:15" x14ac:dyDescent="0.2">
      <c r="A388" s="8">
        <v>385</v>
      </c>
      <c r="B388" s="18" t="s">
        <v>406</v>
      </c>
      <c r="C388" s="19">
        <f>'1ER AJUST. CUATRIMESTRAL'!C388+'JUNIO ORDINARIO'!C388</f>
        <v>17434126.079999998</v>
      </c>
      <c r="D388" s="19">
        <f>'1ER AJUST. CUATRIMESTRAL'!D388+'JUNIO ORDINARIO'!D388</f>
        <v>4602134.1500000004</v>
      </c>
      <c r="E388" s="19">
        <f>'1ER AJUST. CUATRIMESTRAL'!E388+'JUNIO ORDINARIO'!E388</f>
        <v>211004.28</v>
      </c>
      <c r="F388" s="19">
        <v>36130.37999999999</v>
      </c>
      <c r="G388" s="19">
        <v>252210.86</v>
      </c>
      <c r="H388" s="19">
        <v>79190.509999999995</v>
      </c>
      <c r="I388" s="19">
        <v>349371.6</v>
      </c>
      <c r="J388" s="19">
        <v>13078</v>
      </c>
      <c r="K388" s="19">
        <v>57477.83</v>
      </c>
      <c r="L388" s="19">
        <v>0</v>
      </c>
      <c r="M388" s="19">
        <v>28604.57</v>
      </c>
      <c r="N388" s="19">
        <v>0</v>
      </c>
      <c r="O388" s="11">
        <f t="shared" ref="O388:O451" si="6">SUM(C388:N388)</f>
        <v>23063328.259999998</v>
      </c>
    </row>
    <row r="389" spans="1:15" x14ac:dyDescent="0.2">
      <c r="A389" s="8">
        <v>386</v>
      </c>
      <c r="B389" s="18" t="s">
        <v>407</v>
      </c>
      <c r="C389" s="19">
        <f>'1ER AJUST. CUATRIMESTRAL'!C389+'JUNIO ORDINARIO'!C389</f>
        <v>1965288.12</v>
      </c>
      <c r="D389" s="19">
        <f>'1ER AJUST. CUATRIMESTRAL'!D389+'JUNIO ORDINARIO'!D389</f>
        <v>727404.6</v>
      </c>
      <c r="E389" s="19">
        <f>'1ER AJUST. CUATRIMESTRAL'!E389+'JUNIO ORDINARIO'!E389</f>
        <v>24327.97</v>
      </c>
      <c r="F389" s="19">
        <v>32260.31</v>
      </c>
      <c r="G389" s="19">
        <v>50621.21</v>
      </c>
      <c r="H389" s="19">
        <v>8705.19</v>
      </c>
      <c r="I389" s="19">
        <v>39440.629999999997</v>
      </c>
      <c r="J389" s="19">
        <v>3080.86</v>
      </c>
      <c r="K389" s="19">
        <v>4400.3500000000004</v>
      </c>
      <c r="L389" s="19">
        <v>75943</v>
      </c>
      <c r="M389" s="19">
        <v>6995.84</v>
      </c>
      <c r="N389" s="19">
        <v>0</v>
      </c>
      <c r="O389" s="11">
        <f t="shared" si="6"/>
        <v>2938468.08</v>
      </c>
    </row>
    <row r="390" spans="1:15" x14ac:dyDescent="0.2">
      <c r="A390" s="8">
        <v>387</v>
      </c>
      <c r="B390" s="18" t="s">
        <v>408</v>
      </c>
      <c r="C390" s="19">
        <f>'1ER AJUST. CUATRIMESTRAL'!C390+'JUNIO ORDINARIO'!C390</f>
        <v>304185.12</v>
      </c>
      <c r="D390" s="19">
        <f>'1ER AJUST. CUATRIMESTRAL'!D390+'JUNIO ORDINARIO'!D390</f>
        <v>134924</v>
      </c>
      <c r="E390" s="19">
        <f>'1ER AJUST. CUATRIMESTRAL'!E390+'JUNIO ORDINARIO'!E390</f>
        <v>4062.02</v>
      </c>
      <c r="F390" s="19">
        <v>5735.64</v>
      </c>
      <c r="G390" s="19">
        <v>7366.01</v>
      </c>
      <c r="H390" s="19">
        <v>1363.6</v>
      </c>
      <c r="I390" s="19">
        <v>5986.24</v>
      </c>
      <c r="J390" s="19">
        <v>546.52</v>
      </c>
      <c r="K390" s="19">
        <v>669.17</v>
      </c>
      <c r="L390" s="19">
        <v>0</v>
      </c>
      <c r="M390" s="19">
        <v>2694.45</v>
      </c>
      <c r="N390" s="19">
        <v>0</v>
      </c>
      <c r="O390" s="11">
        <f t="shared" si="6"/>
        <v>467532.77</v>
      </c>
    </row>
    <row r="391" spans="1:15" x14ac:dyDescent="0.2">
      <c r="A391" s="8">
        <v>388</v>
      </c>
      <c r="B391" s="18" t="s">
        <v>409</v>
      </c>
      <c r="C391" s="19">
        <f>'1ER AJUST. CUATRIMESTRAL'!C391+'JUNIO ORDINARIO'!C391</f>
        <v>288710.05</v>
      </c>
      <c r="D391" s="19">
        <f>'1ER AJUST. CUATRIMESTRAL'!D391+'JUNIO ORDINARIO'!D391</f>
        <v>179790.48</v>
      </c>
      <c r="E391" s="19">
        <f>'1ER AJUST. CUATRIMESTRAL'!E391+'JUNIO ORDINARIO'!E391</f>
        <v>4143.05</v>
      </c>
      <c r="F391" s="19">
        <v>6658.52</v>
      </c>
      <c r="G391" s="19">
        <v>7358.53</v>
      </c>
      <c r="H391" s="19">
        <v>1304.79</v>
      </c>
      <c r="I391" s="19">
        <v>5552.92</v>
      </c>
      <c r="J391" s="19">
        <v>599.64</v>
      </c>
      <c r="K391" s="19">
        <v>586.41</v>
      </c>
      <c r="L391" s="19">
        <v>0</v>
      </c>
      <c r="M391" s="19">
        <v>2672.66</v>
      </c>
      <c r="N391" s="19">
        <v>0</v>
      </c>
      <c r="O391" s="11">
        <f t="shared" si="6"/>
        <v>497377.05</v>
      </c>
    </row>
    <row r="392" spans="1:15" x14ac:dyDescent="0.2">
      <c r="A392" s="8">
        <v>389</v>
      </c>
      <c r="B392" s="18" t="s">
        <v>410</v>
      </c>
      <c r="C392" s="19">
        <f>'1ER AJUST. CUATRIMESTRAL'!C392+'JUNIO ORDINARIO'!C392</f>
        <v>232925.44</v>
      </c>
      <c r="D392" s="19">
        <f>'1ER AJUST. CUATRIMESTRAL'!D392+'JUNIO ORDINARIO'!D392</f>
        <v>82094.070000000007</v>
      </c>
      <c r="E392" s="19">
        <f>'1ER AJUST. CUATRIMESTRAL'!E392+'JUNIO ORDINARIO'!E392</f>
        <v>3556.77</v>
      </c>
      <c r="F392" s="19">
        <v>6299.59</v>
      </c>
      <c r="G392" s="19">
        <v>2358.84</v>
      </c>
      <c r="H392" s="19">
        <v>1061.07</v>
      </c>
      <c r="I392" s="19">
        <v>2808.39</v>
      </c>
      <c r="J392" s="19">
        <v>550.05999999999995</v>
      </c>
      <c r="K392" s="19">
        <v>434.81</v>
      </c>
      <c r="L392" s="19">
        <v>10092</v>
      </c>
      <c r="M392" s="19">
        <v>2167.54</v>
      </c>
      <c r="N392" s="19">
        <v>0</v>
      </c>
      <c r="O392" s="11">
        <f t="shared" si="6"/>
        <v>344348.58000000007</v>
      </c>
    </row>
    <row r="393" spans="1:15" x14ac:dyDescent="0.2">
      <c r="A393" s="8">
        <v>390</v>
      </c>
      <c r="B393" s="18" t="s">
        <v>411</v>
      </c>
      <c r="C393" s="19">
        <f>'1ER AJUST. CUATRIMESTRAL'!C393+'JUNIO ORDINARIO'!C393</f>
        <v>6850305.5199999996</v>
      </c>
      <c r="D393" s="19">
        <f>'1ER AJUST. CUATRIMESTRAL'!D393+'JUNIO ORDINARIO'!D393</f>
        <v>2164959.8600000003</v>
      </c>
      <c r="E393" s="19">
        <f>'1ER AJUST. CUATRIMESTRAL'!E393+'JUNIO ORDINARIO'!E393</f>
        <v>88432.09</v>
      </c>
      <c r="F393" s="19">
        <v>27606.609999999993</v>
      </c>
      <c r="G393" s="19">
        <v>124962.83</v>
      </c>
      <c r="H393" s="19">
        <v>31429.9</v>
      </c>
      <c r="I393" s="19">
        <v>148589.62</v>
      </c>
      <c r="J393" s="19">
        <v>6627.48</v>
      </c>
      <c r="K393" s="19">
        <v>22379.97</v>
      </c>
      <c r="L393" s="19">
        <v>1568543</v>
      </c>
      <c r="M393" s="19">
        <v>15308.2</v>
      </c>
      <c r="N393" s="19">
        <v>0</v>
      </c>
      <c r="O393" s="11">
        <f t="shared" si="6"/>
        <v>11049145.079999998</v>
      </c>
    </row>
    <row r="394" spans="1:15" x14ac:dyDescent="0.2">
      <c r="A394" s="8">
        <v>391</v>
      </c>
      <c r="B394" s="18" t="s">
        <v>412</v>
      </c>
      <c r="C394" s="19">
        <f>'1ER AJUST. CUATRIMESTRAL'!C394+'JUNIO ORDINARIO'!C394</f>
        <v>350515.37</v>
      </c>
      <c r="D394" s="19">
        <f>'1ER AJUST. CUATRIMESTRAL'!D394+'JUNIO ORDINARIO'!D394</f>
        <v>198204.57</v>
      </c>
      <c r="E394" s="19">
        <f>'1ER AJUST. CUATRIMESTRAL'!E394+'JUNIO ORDINARIO'!E394</f>
        <v>4962.1499999999996</v>
      </c>
      <c r="F394" s="19">
        <v>7639.3700000000008</v>
      </c>
      <c r="G394" s="19">
        <v>9022.86</v>
      </c>
      <c r="H394" s="19">
        <v>1583.57</v>
      </c>
      <c r="I394" s="19">
        <v>6799.31</v>
      </c>
      <c r="J394" s="19">
        <v>703.34</v>
      </c>
      <c r="K394" s="19">
        <v>735.43</v>
      </c>
      <c r="L394" s="19">
        <v>19101</v>
      </c>
      <c r="M394" s="19">
        <v>2823.06</v>
      </c>
      <c r="N394" s="19">
        <v>0</v>
      </c>
      <c r="O394" s="11">
        <f t="shared" si="6"/>
        <v>602090.03</v>
      </c>
    </row>
    <row r="395" spans="1:15" x14ac:dyDescent="0.2">
      <c r="A395" s="8">
        <v>392</v>
      </c>
      <c r="B395" s="18" t="s">
        <v>413</v>
      </c>
      <c r="C395" s="19">
        <f>'1ER AJUST. CUATRIMESTRAL'!C395+'JUNIO ORDINARIO'!C395</f>
        <v>644034.1100000001</v>
      </c>
      <c r="D395" s="19">
        <f>'1ER AJUST. CUATRIMESTRAL'!D395+'JUNIO ORDINARIO'!D395</f>
        <v>534277.63</v>
      </c>
      <c r="E395" s="19">
        <f>'1ER AJUST. CUATRIMESTRAL'!E395+'JUNIO ORDINARIO'!E395</f>
        <v>8743.39</v>
      </c>
      <c r="F395" s="19">
        <v>11333.4</v>
      </c>
      <c r="G395" s="19">
        <v>17830.27</v>
      </c>
      <c r="H395" s="19">
        <v>2905.95</v>
      </c>
      <c r="I395" s="19">
        <v>13693.31</v>
      </c>
      <c r="J395" s="19">
        <v>1130.3699999999999</v>
      </c>
      <c r="K395" s="19">
        <v>1500.24</v>
      </c>
      <c r="L395" s="19">
        <v>0</v>
      </c>
      <c r="M395" s="19">
        <v>3713.47</v>
      </c>
      <c r="N395" s="19">
        <v>0</v>
      </c>
      <c r="O395" s="11">
        <f t="shared" si="6"/>
        <v>1239162.1400000001</v>
      </c>
    </row>
    <row r="396" spans="1:15" x14ac:dyDescent="0.2">
      <c r="A396" s="8">
        <v>393</v>
      </c>
      <c r="B396" s="18" t="s">
        <v>414</v>
      </c>
      <c r="C396" s="19">
        <f>'1ER AJUST. CUATRIMESTRAL'!C396+'JUNIO ORDINARIO'!C396</f>
        <v>426336.29000000004</v>
      </c>
      <c r="D396" s="19">
        <f>'1ER AJUST. CUATRIMESTRAL'!D396+'JUNIO ORDINARIO'!D396</f>
        <v>184265.7</v>
      </c>
      <c r="E396" s="19">
        <f>'1ER AJUST. CUATRIMESTRAL'!E396+'JUNIO ORDINARIO'!E396</f>
        <v>5772.67</v>
      </c>
      <c r="F396" s="19">
        <v>7023.93</v>
      </c>
      <c r="G396" s="19">
        <v>10762.22</v>
      </c>
      <c r="H396" s="19">
        <v>1926.14</v>
      </c>
      <c r="I396" s="19">
        <v>8902.2000000000007</v>
      </c>
      <c r="J396" s="19">
        <v>694.13</v>
      </c>
      <c r="K396" s="19">
        <v>1029.17</v>
      </c>
      <c r="L396" s="19">
        <v>0</v>
      </c>
      <c r="M396" s="19">
        <v>3035.1</v>
      </c>
      <c r="N396" s="19">
        <v>0</v>
      </c>
      <c r="O396" s="11">
        <f t="shared" si="6"/>
        <v>649747.55000000005</v>
      </c>
    </row>
    <row r="397" spans="1:15" x14ac:dyDescent="0.2">
      <c r="A397" s="8">
        <v>394</v>
      </c>
      <c r="B397" s="18" t="s">
        <v>415</v>
      </c>
      <c r="C397" s="19">
        <f>'1ER AJUST. CUATRIMESTRAL'!C397+'JUNIO ORDINARIO'!C397</f>
        <v>257395.96000000002</v>
      </c>
      <c r="D397" s="19">
        <f>'1ER AJUST. CUATRIMESTRAL'!D397+'JUNIO ORDINARIO'!D397</f>
        <v>38963.599999999999</v>
      </c>
      <c r="E397" s="19">
        <f>'1ER AJUST. CUATRIMESTRAL'!E397+'JUNIO ORDINARIO'!E397</f>
        <v>3591.6099999999997</v>
      </c>
      <c r="F397" s="19">
        <v>5162.1899999999996</v>
      </c>
      <c r="G397" s="19">
        <v>7231.68</v>
      </c>
      <c r="H397" s="19">
        <v>1163.28</v>
      </c>
      <c r="I397" s="19">
        <v>5451.85</v>
      </c>
      <c r="J397" s="19">
        <v>502.15</v>
      </c>
      <c r="K397" s="19">
        <v>565.46</v>
      </c>
      <c r="L397" s="19">
        <v>0</v>
      </c>
      <c r="M397" s="19">
        <v>2669.21</v>
      </c>
      <c r="N397" s="19">
        <v>0</v>
      </c>
      <c r="O397" s="11">
        <f t="shared" si="6"/>
        <v>322696.99000000005</v>
      </c>
    </row>
    <row r="398" spans="1:15" x14ac:dyDescent="0.2">
      <c r="A398" s="8">
        <v>395</v>
      </c>
      <c r="B398" s="18" t="s">
        <v>416</v>
      </c>
      <c r="C398" s="19">
        <f>'1ER AJUST. CUATRIMESTRAL'!C398+'JUNIO ORDINARIO'!C398</f>
        <v>217068.63999999998</v>
      </c>
      <c r="D398" s="19">
        <f>'1ER AJUST. CUATRIMESTRAL'!D398+'JUNIO ORDINARIO'!D398</f>
        <v>58208.4</v>
      </c>
      <c r="E398" s="19">
        <f>'1ER AJUST. CUATRIMESTRAL'!E398+'JUNIO ORDINARIO'!E398</f>
        <v>3292.42</v>
      </c>
      <c r="F398" s="19">
        <v>6804.79</v>
      </c>
      <c r="G398" s="19">
        <v>4366.1099999999997</v>
      </c>
      <c r="H398" s="19">
        <v>978.66</v>
      </c>
      <c r="I398" s="19">
        <v>3176.4</v>
      </c>
      <c r="J398" s="19">
        <v>575.30999999999995</v>
      </c>
      <c r="K398" s="19">
        <v>329.46</v>
      </c>
      <c r="L398" s="19">
        <v>0</v>
      </c>
      <c r="M398" s="19">
        <v>2359.12</v>
      </c>
      <c r="N398" s="19">
        <v>0</v>
      </c>
      <c r="O398" s="11">
        <f t="shared" si="6"/>
        <v>297159.30999999994</v>
      </c>
    </row>
    <row r="399" spans="1:15" x14ac:dyDescent="0.2">
      <c r="A399" s="8">
        <v>396</v>
      </c>
      <c r="B399" s="18" t="s">
        <v>417</v>
      </c>
      <c r="C399" s="19">
        <f>'1ER AJUST. CUATRIMESTRAL'!C399+'JUNIO ORDINARIO'!C399</f>
        <v>342982.01999999996</v>
      </c>
      <c r="D399" s="19">
        <f>'1ER AJUST. CUATRIMESTRAL'!D399+'JUNIO ORDINARIO'!D399</f>
        <v>62875.8</v>
      </c>
      <c r="E399" s="19">
        <f>'1ER AJUST. CUATRIMESTRAL'!E399+'JUNIO ORDINARIO'!E399</f>
        <v>4908.6900000000005</v>
      </c>
      <c r="F399" s="19">
        <v>7801.01</v>
      </c>
      <c r="G399" s="19">
        <v>8803.4599999999991</v>
      </c>
      <c r="H399" s="19">
        <v>1550.51</v>
      </c>
      <c r="I399" s="19">
        <v>6533.71</v>
      </c>
      <c r="J399" s="19">
        <v>714.86</v>
      </c>
      <c r="K399" s="19">
        <v>702.43</v>
      </c>
      <c r="L399" s="19">
        <v>0</v>
      </c>
      <c r="M399" s="19">
        <v>2792.23</v>
      </c>
      <c r="N399" s="19">
        <v>0</v>
      </c>
      <c r="O399" s="11">
        <f t="shared" si="6"/>
        <v>439664.72</v>
      </c>
    </row>
    <row r="400" spans="1:15" x14ac:dyDescent="0.2">
      <c r="A400" s="8">
        <v>397</v>
      </c>
      <c r="B400" s="18" t="s">
        <v>418</v>
      </c>
      <c r="C400" s="19">
        <f>'1ER AJUST. CUATRIMESTRAL'!C400+'JUNIO ORDINARIO'!C400</f>
        <v>5324856.9800000004</v>
      </c>
      <c r="D400" s="19">
        <f>'1ER AJUST. CUATRIMESTRAL'!D400+'JUNIO ORDINARIO'!D400</f>
        <v>2075973.15</v>
      </c>
      <c r="E400" s="19">
        <f>'1ER AJUST. CUATRIMESTRAL'!E400+'JUNIO ORDINARIO'!E400</f>
        <v>65680.34</v>
      </c>
      <c r="F400" s="19">
        <v>42891.489999999991</v>
      </c>
      <c r="G400" s="19">
        <v>101912.45</v>
      </c>
      <c r="H400" s="19">
        <v>24009.439999999999</v>
      </c>
      <c r="I400" s="19">
        <v>107847.57</v>
      </c>
      <c r="J400" s="19">
        <v>6010.65</v>
      </c>
      <c r="K400" s="19">
        <v>15280.96</v>
      </c>
      <c r="L400" s="19">
        <v>0</v>
      </c>
      <c r="M400" s="19">
        <v>12587.54</v>
      </c>
      <c r="N400" s="19">
        <v>0</v>
      </c>
      <c r="O400" s="11">
        <f t="shared" si="6"/>
        <v>7777050.5700000022</v>
      </c>
    </row>
    <row r="401" spans="1:15" x14ac:dyDescent="0.2">
      <c r="A401" s="8">
        <v>398</v>
      </c>
      <c r="B401" s="18" t="s">
        <v>419</v>
      </c>
      <c r="C401" s="19">
        <f>'1ER AJUST. CUATRIMESTRAL'!C401+'JUNIO ORDINARIO'!C401</f>
        <v>556219.40999999992</v>
      </c>
      <c r="D401" s="19">
        <f>'1ER AJUST. CUATRIMESTRAL'!D401+'JUNIO ORDINARIO'!D401</f>
        <v>426877.32</v>
      </c>
      <c r="E401" s="19">
        <f>'1ER AJUST. CUATRIMESTRAL'!E401+'JUNIO ORDINARIO'!E401</f>
        <v>7280.6</v>
      </c>
      <c r="F401" s="19">
        <v>9054.2000000000007</v>
      </c>
      <c r="G401" s="19">
        <v>12512.65</v>
      </c>
      <c r="H401" s="19">
        <v>2494.79</v>
      </c>
      <c r="I401" s="19">
        <v>10855.37</v>
      </c>
      <c r="J401" s="19">
        <v>880.04</v>
      </c>
      <c r="K401" s="19">
        <v>1312.83</v>
      </c>
      <c r="L401" s="19">
        <v>62573</v>
      </c>
      <c r="M401" s="19">
        <v>3221.36</v>
      </c>
      <c r="N401" s="19">
        <v>0</v>
      </c>
      <c r="O401" s="11">
        <f t="shared" si="6"/>
        <v>1093281.57</v>
      </c>
    </row>
    <row r="402" spans="1:15" x14ac:dyDescent="0.2">
      <c r="A402" s="8">
        <v>399</v>
      </c>
      <c r="B402" s="18" t="s">
        <v>420</v>
      </c>
      <c r="C402" s="19">
        <f>'1ER AJUST. CUATRIMESTRAL'!C402+'JUNIO ORDINARIO'!C402</f>
        <v>4567002.3599999994</v>
      </c>
      <c r="D402" s="19">
        <f>'1ER AJUST. CUATRIMESTRAL'!D402+'JUNIO ORDINARIO'!D402</f>
        <v>2185907.9</v>
      </c>
      <c r="E402" s="19">
        <f>'1ER AJUST. CUATRIMESTRAL'!E402+'JUNIO ORDINARIO'!E402</f>
        <v>55567.42</v>
      </c>
      <c r="F402" s="19">
        <v>10528.04</v>
      </c>
      <c r="G402" s="19">
        <v>105758.47</v>
      </c>
      <c r="H402" s="19">
        <v>20757.55</v>
      </c>
      <c r="I402" s="19">
        <v>108894.43</v>
      </c>
      <c r="J402" s="19">
        <v>2886.08</v>
      </c>
      <c r="K402" s="19">
        <v>15049.47</v>
      </c>
      <c r="L402" s="19">
        <v>0</v>
      </c>
      <c r="M402" s="19">
        <v>13065.3</v>
      </c>
      <c r="N402" s="19">
        <v>0</v>
      </c>
      <c r="O402" s="11">
        <f t="shared" si="6"/>
        <v>7085417.0199999986</v>
      </c>
    </row>
    <row r="403" spans="1:15" x14ac:dyDescent="0.2">
      <c r="A403" s="8">
        <v>400</v>
      </c>
      <c r="B403" s="18" t="s">
        <v>421</v>
      </c>
      <c r="C403" s="19">
        <f>'1ER AJUST. CUATRIMESTRAL'!C403+'JUNIO ORDINARIO'!C403</f>
        <v>264450.19</v>
      </c>
      <c r="D403" s="19">
        <f>'1ER AJUST. CUATRIMESTRAL'!D403+'JUNIO ORDINARIO'!D403</f>
        <v>159690.53</v>
      </c>
      <c r="E403" s="19">
        <f>'1ER AJUST. CUATRIMESTRAL'!E403+'JUNIO ORDINARIO'!E403</f>
        <v>3384.13</v>
      </c>
      <c r="F403" s="19">
        <v>5868.9599999999991</v>
      </c>
      <c r="G403" s="19">
        <v>4384.46</v>
      </c>
      <c r="H403" s="19">
        <v>1164.52</v>
      </c>
      <c r="I403" s="19">
        <v>3948.59</v>
      </c>
      <c r="J403" s="19">
        <v>479.29</v>
      </c>
      <c r="K403" s="19">
        <v>493.69</v>
      </c>
      <c r="L403" s="19">
        <v>0</v>
      </c>
      <c r="M403" s="19">
        <v>2381.44</v>
      </c>
      <c r="N403" s="19">
        <v>0</v>
      </c>
      <c r="O403" s="11">
        <f t="shared" si="6"/>
        <v>446245.80000000005</v>
      </c>
    </row>
    <row r="404" spans="1:15" x14ac:dyDescent="0.2">
      <c r="A404" s="8">
        <v>401</v>
      </c>
      <c r="B404" s="18" t="s">
        <v>422</v>
      </c>
      <c r="C404" s="19">
        <f>'1ER AJUST. CUATRIMESTRAL'!C404+'JUNIO ORDINARIO'!C404</f>
        <v>7325142.21</v>
      </c>
      <c r="D404" s="19">
        <f>'1ER AJUST. CUATRIMESTRAL'!D404+'JUNIO ORDINARIO'!D404</f>
        <v>1056692.42</v>
      </c>
      <c r="E404" s="19">
        <f>'1ER AJUST. CUATRIMESTRAL'!E404+'JUNIO ORDINARIO'!E404</f>
        <v>89694.65</v>
      </c>
      <c r="F404" s="19">
        <v>0</v>
      </c>
      <c r="G404" s="19">
        <v>68998.78</v>
      </c>
      <c r="H404" s="19">
        <v>33711.5</v>
      </c>
      <c r="I404" s="19">
        <v>141934.99</v>
      </c>
      <c r="J404" s="19">
        <v>2982.42</v>
      </c>
      <c r="K404" s="19">
        <v>27056.67</v>
      </c>
      <c r="L404" s="19">
        <v>0</v>
      </c>
      <c r="M404" s="19">
        <v>9112.7900000000009</v>
      </c>
      <c r="N404" s="19">
        <v>0</v>
      </c>
      <c r="O404" s="11">
        <f t="shared" si="6"/>
        <v>8755326.4299999978</v>
      </c>
    </row>
    <row r="405" spans="1:15" x14ac:dyDescent="0.2">
      <c r="A405" s="8">
        <v>402</v>
      </c>
      <c r="B405" s="18" t="s">
        <v>423</v>
      </c>
      <c r="C405" s="19">
        <f>'1ER AJUST. CUATRIMESTRAL'!C405+'JUNIO ORDINARIO'!C405</f>
        <v>139053.65</v>
      </c>
      <c r="D405" s="19">
        <f>'1ER AJUST. CUATRIMESTRAL'!D405+'JUNIO ORDINARIO'!D405</f>
        <v>40671.199999999997</v>
      </c>
      <c r="E405" s="19">
        <f>'1ER AJUST. CUATRIMESTRAL'!E405+'JUNIO ORDINARIO'!E405</f>
        <v>2117.88</v>
      </c>
      <c r="F405" s="19">
        <v>4317.84</v>
      </c>
      <c r="G405" s="19">
        <v>2758.55</v>
      </c>
      <c r="H405" s="19">
        <v>627.89</v>
      </c>
      <c r="I405" s="19">
        <v>2080.52</v>
      </c>
      <c r="J405" s="19">
        <v>363.18</v>
      </c>
      <c r="K405" s="19">
        <v>215.79</v>
      </c>
      <c r="L405" s="19">
        <v>0</v>
      </c>
      <c r="M405" s="19">
        <v>2209.79</v>
      </c>
      <c r="N405" s="19">
        <v>0</v>
      </c>
      <c r="O405" s="11">
        <f t="shared" si="6"/>
        <v>194416.28999999998</v>
      </c>
    </row>
    <row r="406" spans="1:15" x14ac:dyDescent="0.2">
      <c r="A406" s="8">
        <v>403</v>
      </c>
      <c r="B406" s="18" t="s">
        <v>424</v>
      </c>
      <c r="C406" s="19">
        <f>'1ER AJUST. CUATRIMESTRAL'!C406+'JUNIO ORDINARIO'!C406</f>
        <v>646773.37</v>
      </c>
      <c r="D406" s="19">
        <f>'1ER AJUST. CUATRIMESTRAL'!D406+'JUNIO ORDINARIO'!D406</f>
        <v>162702.1</v>
      </c>
      <c r="E406" s="19">
        <f>'1ER AJUST. CUATRIMESTRAL'!E406+'JUNIO ORDINARIO'!E406</f>
        <v>8083.9500000000007</v>
      </c>
      <c r="F406" s="19">
        <v>2471.6999999999998</v>
      </c>
      <c r="G406" s="19">
        <v>9447.6</v>
      </c>
      <c r="H406" s="19">
        <v>2945.04</v>
      </c>
      <c r="I406" s="19">
        <v>12809.4</v>
      </c>
      <c r="J406" s="19">
        <v>507.67</v>
      </c>
      <c r="K406" s="19">
        <v>2088.54</v>
      </c>
      <c r="L406" s="19">
        <v>36466</v>
      </c>
      <c r="M406" s="19">
        <v>2922.96</v>
      </c>
      <c r="N406" s="19">
        <v>0</v>
      </c>
      <c r="O406" s="11">
        <f t="shared" si="6"/>
        <v>887218.33</v>
      </c>
    </row>
    <row r="407" spans="1:15" x14ac:dyDescent="0.2">
      <c r="A407" s="8">
        <v>404</v>
      </c>
      <c r="B407" s="18" t="s">
        <v>425</v>
      </c>
      <c r="C407" s="19">
        <f>'1ER AJUST. CUATRIMESTRAL'!C407+'JUNIO ORDINARIO'!C407</f>
        <v>186110.93</v>
      </c>
      <c r="D407" s="19">
        <f>'1ER AJUST. CUATRIMESTRAL'!D407+'JUNIO ORDINARIO'!D407</f>
        <v>73219.23000000001</v>
      </c>
      <c r="E407" s="19">
        <f>'1ER AJUST. CUATRIMESTRAL'!E407+'JUNIO ORDINARIO'!E407</f>
        <v>2580.04</v>
      </c>
      <c r="F407" s="19">
        <v>3668.71</v>
      </c>
      <c r="G407" s="19">
        <v>1922.14</v>
      </c>
      <c r="H407" s="19">
        <v>839.73</v>
      </c>
      <c r="I407" s="19">
        <v>2550.67</v>
      </c>
      <c r="J407" s="19">
        <v>343.54</v>
      </c>
      <c r="K407" s="19">
        <v>412.08</v>
      </c>
      <c r="L407" s="19">
        <v>4196</v>
      </c>
      <c r="M407" s="19">
        <v>2128.48</v>
      </c>
      <c r="N407" s="19">
        <v>0</v>
      </c>
      <c r="O407" s="11">
        <f t="shared" si="6"/>
        <v>277971.55</v>
      </c>
    </row>
    <row r="408" spans="1:15" x14ac:dyDescent="0.2">
      <c r="A408" s="8">
        <v>405</v>
      </c>
      <c r="B408" s="18" t="s">
        <v>426</v>
      </c>
      <c r="C408" s="19">
        <f>'1ER AJUST. CUATRIMESTRAL'!C408+'JUNIO ORDINARIO'!C408</f>
        <v>568726.94000000006</v>
      </c>
      <c r="D408" s="19">
        <f>'1ER AJUST. CUATRIMESTRAL'!D408+'JUNIO ORDINARIO'!D408</f>
        <v>121733.31</v>
      </c>
      <c r="E408" s="19">
        <f>'1ER AJUST. CUATRIMESTRAL'!E408+'JUNIO ORDINARIO'!E408</f>
        <v>7221.29</v>
      </c>
      <c r="F408" s="19">
        <v>2856.54</v>
      </c>
      <c r="G408" s="19">
        <v>4639.6499999999996</v>
      </c>
      <c r="H408" s="19">
        <v>2593.85</v>
      </c>
      <c r="I408" s="19">
        <v>9452.06</v>
      </c>
      <c r="J408" s="19">
        <v>544.12</v>
      </c>
      <c r="K408" s="19">
        <v>1798.07</v>
      </c>
      <c r="L408" s="19">
        <v>9790</v>
      </c>
      <c r="M408" s="19">
        <v>2408.54</v>
      </c>
      <c r="N408" s="19">
        <v>0</v>
      </c>
      <c r="O408" s="11">
        <f t="shared" si="6"/>
        <v>731764.37000000011</v>
      </c>
    </row>
    <row r="409" spans="1:15" x14ac:dyDescent="0.2">
      <c r="A409" s="8">
        <v>406</v>
      </c>
      <c r="B409" s="18" t="s">
        <v>427</v>
      </c>
      <c r="C409" s="19">
        <f>'1ER AJUST. CUATRIMESTRAL'!C409+'JUNIO ORDINARIO'!C409</f>
        <v>1902880.73</v>
      </c>
      <c r="D409" s="19">
        <f>'1ER AJUST. CUATRIMESTRAL'!D409+'JUNIO ORDINARIO'!D409</f>
        <v>253293.22</v>
      </c>
      <c r="E409" s="19">
        <f>'1ER AJUST. CUATRIMESTRAL'!E409+'JUNIO ORDINARIO'!E409</f>
        <v>25440.57</v>
      </c>
      <c r="F409" s="19">
        <v>29397.489999999998</v>
      </c>
      <c r="G409" s="19">
        <v>59913.24</v>
      </c>
      <c r="H409" s="19">
        <v>8592.2000000000007</v>
      </c>
      <c r="I409" s="19">
        <v>43300.36</v>
      </c>
      <c r="J409" s="19">
        <v>3023.02</v>
      </c>
      <c r="K409" s="19">
        <v>4689.97</v>
      </c>
      <c r="L409" s="19">
        <v>0</v>
      </c>
      <c r="M409" s="19">
        <v>7630.9</v>
      </c>
      <c r="N409" s="19">
        <v>0</v>
      </c>
      <c r="O409" s="11">
        <f t="shared" si="6"/>
        <v>2338161.7000000007</v>
      </c>
    </row>
    <row r="410" spans="1:15" x14ac:dyDescent="0.2">
      <c r="A410" s="8">
        <v>407</v>
      </c>
      <c r="B410" s="18" t="s">
        <v>428</v>
      </c>
      <c r="C410" s="19">
        <f>'1ER AJUST. CUATRIMESTRAL'!C410+'JUNIO ORDINARIO'!C410</f>
        <v>921687.43</v>
      </c>
      <c r="D410" s="19">
        <f>'1ER AJUST. CUATRIMESTRAL'!D410+'JUNIO ORDINARIO'!D410</f>
        <v>450021.12</v>
      </c>
      <c r="E410" s="19">
        <f>'1ER AJUST. CUATRIMESTRAL'!E410+'JUNIO ORDINARIO'!E410</f>
        <v>12090.08</v>
      </c>
      <c r="F410" s="19">
        <v>10372.380000000001</v>
      </c>
      <c r="G410" s="19">
        <v>25168.3</v>
      </c>
      <c r="H410" s="19">
        <v>4137.21</v>
      </c>
      <c r="I410" s="19">
        <v>21070.46</v>
      </c>
      <c r="J410" s="19">
        <v>1198.1400000000001</v>
      </c>
      <c r="K410" s="19">
        <v>2516.54</v>
      </c>
      <c r="L410" s="19">
        <v>0</v>
      </c>
      <c r="M410" s="19">
        <v>4471.29</v>
      </c>
      <c r="N410" s="19">
        <v>0</v>
      </c>
      <c r="O410" s="11">
        <f t="shared" si="6"/>
        <v>1452732.95</v>
      </c>
    </row>
    <row r="411" spans="1:15" x14ac:dyDescent="0.2">
      <c r="A411" s="8">
        <v>408</v>
      </c>
      <c r="B411" s="18" t="s">
        <v>429</v>
      </c>
      <c r="C411" s="19">
        <f>'1ER AJUST. CUATRIMESTRAL'!C411+'JUNIO ORDINARIO'!C411</f>
        <v>136654.18</v>
      </c>
      <c r="D411" s="19">
        <f>'1ER AJUST. CUATRIMESTRAL'!D411+'JUNIO ORDINARIO'!D411</f>
        <v>75316.53</v>
      </c>
      <c r="E411" s="19">
        <f>'1ER AJUST. CUATRIMESTRAL'!E411+'JUNIO ORDINARIO'!E411</f>
        <v>1972.41</v>
      </c>
      <c r="F411" s="19">
        <v>3245.08</v>
      </c>
      <c r="G411" s="19">
        <v>1275.79</v>
      </c>
      <c r="H411" s="19">
        <v>617.5</v>
      </c>
      <c r="I411" s="19">
        <v>1681.17</v>
      </c>
      <c r="J411" s="19">
        <v>287.85000000000002</v>
      </c>
      <c r="K411" s="19">
        <v>272.3</v>
      </c>
      <c r="L411" s="19">
        <v>0</v>
      </c>
      <c r="M411" s="19">
        <v>2058.86</v>
      </c>
      <c r="N411" s="19">
        <v>0</v>
      </c>
      <c r="O411" s="11">
        <f t="shared" si="6"/>
        <v>223381.66999999998</v>
      </c>
    </row>
    <row r="412" spans="1:15" x14ac:dyDescent="0.2">
      <c r="A412" s="8">
        <v>409</v>
      </c>
      <c r="B412" s="18" t="s">
        <v>430</v>
      </c>
      <c r="C412" s="19">
        <f>'1ER AJUST. CUATRIMESTRAL'!C412+'JUNIO ORDINARIO'!C412</f>
        <v>2836436.66</v>
      </c>
      <c r="D412" s="19">
        <f>'1ER AJUST. CUATRIMESTRAL'!D412+'JUNIO ORDINARIO'!D412</f>
        <v>431622.86</v>
      </c>
      <c r="E412" s="19">
        <f>'1ER AJUST. CUATRIMESTRAL'!E412+'JUNIO ORDINARIO'!E412</f>
        <v>35236.97</v>
      </c>
      <c r="F412" s="19">
        <v>0</v>
      </c>
      <c r="G412" s="19">
        <v>22189.13</v>
      </c>
      <c r="H412" s="19">
        <v>13028.73</v>
      </c>
      <c r="I412" s="19">
        <v>52031.62</v>
      </c>
      <c r="J412" s="19">
        <v>1449.78</v>
      </c>
      <c r="K412" s="19">
        <v>10181.75</v>
      </c>
      <c r="L412" s="19">
        <v>114614</v>
      </c>
      <c r="M412" s="19">
        <v>4301.49</v>
      </c>
      <c r="N412" s="19">
        <v>0</v>
      </c>
      <c r="O412" s="11">
        <f t="shared" si="6"/>
        <v>3521092.99</v>
      </c>
    </row>
    <row r="413" spans="1:15" x14ac:dyDescent="0.2">
      <c r="A413" s="8">
        <v>410</v>
      </c>
      <c r="B413" s="18" t="s">
        <v>431</v>
      </c>
      <c r="C413" s="19">
        <f>'1ER AJUST. CUATRIMESTRAL'!C413+'JUNIO ORDINARIO'!C413</f>
        <v>359850.88</v>
      </c>
      <c r="D413" s="19">
        <f>'1ER AJUST. CUATRIMESTRAL'!D413+'JUNIO ORDINARIO'!D413</f>
        <v>65539.12</v>
      </c>
      <c r="E413" s="19">
        <f>'1ER AJUST. CUATRIMESTRAL'!E413+'JUNIO ORDINARIO'!E413</f>
        <v>5111.96</v>
      </c>
      <c r="F413" s="19">
        <v>7457.7699999999995</v>
      </c>
      <c r="G413" s="19">
        <v>8765.32</v>
      </c>
      <c r="H413" s="19">
        <v>1632.77</v>
      </c>
      <c r="I413" s="19">
        <v>7044.09</v>
      </c>
      <c r="J413" s="19">
        <v>766.93</v>
      </c>
      <c r="K413" s="19">
        <v>783.07</v>
      </c>
      <c r="L413" s="19">
        <v>7123</v>
      </c>
      <c r="M413" s="19">
        <v>2834.48</v>
      </c>
      <c r="N413" s="19">
        <v>0</v>
      </c>
      <c r="O413" s="11">
        <f t="shared" si="6"/>
        <v>466909.39000000007</v>
      </c>
    </row>
    <row r="414" spans="1:15" x14ac:dyDescent="0.2">
      <c r="A414" s="8">
        <v>411</v>
      </c>
      <c r="B414" s="18" t="s">
        <v>432</v>
      </c>
      <c r="C414" s="19">
        <f>'1ER AJUST. CUATRIMESTRAL'!C414+'JUNIO ORDINARIO'!C414</f>
        <v>129871.47</v>
      </c>
      <c r="D414" s="19">
        <f>'1ER AJUST. CUATRIMESTRAL'!D414+'JUNIO ORDINARIO'!D414</f>
        <v>89701.89</v>
      </c>
      <c r="E414" s="19">
        <f>'1ER AJUST. CUATRIMESTRAL'!E414+'JUNIO ORDINARIO'!E414</f>
        <v>1999.76</v>
      </c>
      <c r="F414" s="19">
        <v>4158.41</v>
      </c>
      <c r="G414" s="19">
        <v>2297.56</v>
      </c>
      <c r="H414" s="19">
        <v>586.53</v>
      </c>
      <c r="I414" s="19">
        <v>1818.71</v>
      </c>
      <c r="J414" s="19">
        <v>345.24</v>
      </c>
      <c r="K414" s="19">
        <v>195.3</v>
      </c>
      <c r="L414" s="19">
        <v>0</v>
      </c>
      <c r="M414" s="19">
        <v>2167.54</v>
      </c>
      <c r="N414" s="19">
        <v>0</v>
      </c>
      <c r="O414" s="11">
        <f t="shared" si="6"/>
        <v>233142.40999999997</v>
      </c>
    </row>
    <row r="415" spans="1:15" x14ac:dyDescent="0.2">
      <c r="A415" s="8">
        <v>412</v>
      </c>
      <c r="B415" s="18" t="s">
        <v>433</v>
      </c>
      <c r="C415" s="19">
        <f>'1ER AJUST. CUATRIMESTRAL'!C415+'JUNIO ORDINARIO'!C415</f>
        <v>445850.59</v>
      </c>
      <c r="D415" s="19">
        <f>'1ER AJUST. CUATRIMESTRAL'!D415+'JUNIO ORDINARIO'!D415</f>
        <v>129370.04</v>
      </c>
      <c r="E415" s="19">
        <f>'1ER AJUST. CUATRIMESTRAL'!E415+'JUNIO ORDINARIO'!E415</f>
        <v>5541.42</v>
      </c>
      <c r="F415" s="19">
        <v>8568.39</v>
      </c>
      <c r="G415" s="19">
        <v>8272.01</v>
      </c>
      <c r="H415" s="19">
        <v>1962.15</v>
      </c>
      <c r="I415" s="19">
        <v>7303.71</v>
      </c>
      <c r="J415" s="19">
        <v>694.53</v>
      </c>
      <c r="K415" s="19">
        <v>910.62</v>
      </c>
      <c r="L415" s="19">
        <v>0</v>
      </c>
      <c r="M415" s="19">
        <v>2770.71</v>
      </c>
      <c r="N415" s="19">
        <v>0</v>
      </c>
      <c r="O415" s="11">
        <f t="shared" si="6"/>
        <v>611244.17000000004</v>
      </c>
    </row>
    <row r="416" spans="1:15" x14ac:dyDescent="0.2">
      <c r="A416" s="8">
        <v>413</v>
      </c>
      <c r="B416" s="18" t="s">
        <v>434</v>
      </c>
      <c r="C416" s="19">
        <f>'1ER AJUST. CUATRIMESTRAL'!C416+'JUNIO ORDINARIO'!C416</f>
        <v>26469295.870000005</v>
      </c>
      <c r="D416" s="19">
        <f>'1ER AJUST. CUATRIMESTRAL'!D416+'JUNIO ORDINARIO'!D416</f>
        <v>3518211.87</v>
      </c>
      <c r="E416" s="19">
        <f>'1ER AJUST. CUATRIMESTRAL'!E416+'JUNIO ORDINARIO'!E416</f>
        <v>321648.18</v>
      </c>
      <c r="F416" s="19">
        <v>34774.99000000002</v>
      </c>
      <c r="G416" s="19">
        <v>128476.68</v>
      </c>
      <c r="H416" s="19">
        <v>120124.17</v>
      </c>
      <c r="I416" s="19">
        <v>421618.37</v>
      </c>
      <c r="J416" s="19">
        <v>21224.23</v>
      </c>
      <c r="K416" s="19">
        <v>88320.75</v>
      </c>
      <c r="L416" s="19">
        <v>3950738</v>
      </c>
      <c r="M416" s="19">
        <v>15441.06</v>
      </c>
      <c r="N416" s="19">
        <v>0</v>
      </c>
      <c r="O416" s="11">
        <f t="shared" si="6"/>
        <v>35089874.170000009</v>
      </c>
    </row>
    <row r="417" spans="1:15" x14ac:dyDescent="0.2">
      <c r="A417" s="8">
        <v>414</v>
      </c>
      <c r="B417" s="18" t="s">
        <v>435</v>
      </c>
      <c r="C417" s="19">
        <f>'1ER AJUST. CUATRIMESTRAL'!C417+'JUNIO ORDINARIO'!C417</f>
        <v>1007814.5700000001</v>
      </c>
      <c r="D417" s="19">
        <f>'1ER AJUST. CUATRIMESTRAL'!D417+'JUNIO ORDINARIO'!D417</f>
        <v>161146.04999999999</v>
      </c>
      <c r="E417" s="19">
        <f>'1ER AJUST. CUATRIMESTRAL'!E417+'JUNIO ORDINARIO'!E417</f>
        <v>13081.52</v>
      </c>
      <c r="F417" s="19">
        <v>13481.8</v>
      </c>
      <c r="G417" s="19">
        <v>30764.799999999999</v>
      </c>
      <c r="H417" s="19">
        <v>4540.17</v>
      </c>
      <c r="I417" s="19">
        <v>24040.18</v>
      </c>
      <c r="J417" s="19">
        <v>1463.51</v>
      </c>
      <c r="K417" s="19">
        <v>2583.4899999999998</v>
      </c>
      <c r="L417" s="19">
        <v>0</v>
      </c>
      <c r="M417" s="19">
        <v>5113.5200000000004</v>
      </c>
      <c r="N417" s="19">
        <v>0</v>
      </c>
      <c r="O417" s="11">
        <f t="shared" si="6"/>
        <v>1264029.6100000001</v>
      </c>
    </row>
    <row r="418" spans="1:15" x14ac:dyDescent="0.2">
      <c r="A418" s="8">
        <v>415</v>
      </c>
      <c r="B418" s="18" t="s">
        <v>436</v>
      </c>
      <c r="C418" s="19">
        <f>'1ER AJUST. CUATRIMESTRAL'!C418+'JUNIO ORDINARIO'!C418</f>
        <v>430980.47</v>
      </c>
      <c r="D418" s="19">
        <f>'1ER AJUST. CUATRIMESTRAL'!D418+'JUNIO ORDINARIO'!D418</f>
        <v>53953.8</v>
      </c>
      <c r="E418" s="19">
        <f>'1ER AJUST. CUATRIMESTRAL'!E418+'JUNIO ORDINARIO'!E418</f>
        <v>5887.46</v>
      </c>
      <c r="F418" s="19">
        <v>7661.369999999999</v>
      </c>
      <c r="G418" s="19">
        <v>12517.65</v>
      </c>
      <c r="H418" s="19">
        <v>1946.24</v>
      </c>
      <c r="I418" s="19">
        <v>9585.52</v>
      </c>
      <c r="J418" s="19">
        <v>750.84</v>
      </c>
      <c r="K418" s="19">
        <v>1004.43</v>
      </c>
      <c r="L418" s="19">
        <v>0</v>
      </c>
      <c r="M418" s="19">
        <v>3222.43</v>
      </c>
      <c r="N418" s="19">
        <v>0</v>
      </c>
      <c r="O418" s="11">
        <f t="shared" si="6"/>
        <v>527510.21000000008</v>
      </c>
    </row>
    <row r="419" spans="1:15" x14ac:dyDescent="0.2">
      <c r="A419" s="8">
        <v>416</v>
      </c>
      <c r="B419" s="18" t="s">
        <v>437</v>
      </c>
      <c r="C419" s="19">
        <f>'1ER AJUST. CUATRIMESTRAL'!C419+'JUNIO ORDINARIO'!C419</f>
        <v>116600.74</v>
      </c>
      <c r="D419" s="19">
        <f>'1ER AJUST. CUATRIMESTRAL'!D419+'JUNIO ORDINARIO'!D419</f>
        <v>81195.990000000005</v>
      </c>
      <c r="E419" s="19">
        <f>'1ER AJUST. CUATRIMESTRAL'!E419+'JUNIO ORDINARIO'!E419</f>
        <v>1896.06</v>
      </c>
      <c r="F419" s="19">
        <v>4701.5199999999995</v>
      </c>
      <c r="G419" s="19">
        <v>1196.06</v>
      </c>
      <c r="H419" s="19">
        <v>525.91</v>
      </c>
      <c r="I419" s="19">
        <v>994.4</v>
      </c>
      <c r="J419" s="19">
        <v>375.33</v>
      </c>
      <c r="K419" s="19">
        <v>116.35</v>
      </c>
      <c r="L419" s="19">
        <v>0</v>
      </c>
      <c r="M419" s="19">
        <v>2048.7600000000002</v>
      </c>
      <c r="N419" s="19">
        <v>0</v>
      </c>
      <c r="O419" s="11">
        <f t="shared" si="6"/>
        <v>209651.12</v>
      </c>
    </row>
    <row r="420" spans="1:15" x14ac:dyDescent="0.2">
      <c r="A420" s="8">
        <v>417</v>
      </c>
      <c r="B420" s="18" t="s">
        <v>438</v>
      </c>
      <c r="C420" s="19">
        <f>'1ER AJUST. CUATRIMESTRAL'!C420+'JUNIO ORDINARIO'!C420</f>
        <v>895937.13</v>
      </c>
      <c r="D420" s="19">
        <f>'1ER AJUST. CUATRIMESTRAL'!D420+'JUNIO ORDINARIO'!D420</f>
        <v>683542.12</v>
      </c>
      <c r="E420" s="19">
        <f>'1ER AJUST. CUATRIMESTRAL'!E420+'JUNIO ORDINARIO'!E420</f>
        <v>11932.130000000001</v>
      </c>
      <c r="F420" s="19">
        <v>14966.609999999999</v>
      </c>
      <c r="G420" s="19">
        <v>25028.73</v>
      </c>
      <c r="H420" s="19">
        <v>4033.84</v>
      </c>
      <c r="I420" s="19">
        <v>19509.95</v>
      </c>
      <c r="J420" s="19">
        <v>1544.84</v>
      </c>
      <c r="K420" s="19">
        <v>2110.84</v>
      </c>
      <c r="L420" s="19">
        <v>0</v>
      </c>
      <c r="M420" s="19">
        <v>4498.92</v>
      </c>
      <c r="N420" s="19">
        <v>10590.07</v>
      </c>
      <c r="O420" s="11">
        <f t="shared" si="6"/>
        <v>1673695.1800000002</v>
      </c>
    </row>
    <row r="421" spans="1:15" x14ac:dyDescent="0.2">
      <c r="A421" s="8">
        <v>418</v>
      </c>
      <c r="B421" s="18" t="s">
        <v>439</v>
      </c>
      <c r="C421" s="19">
        <f>'1ER AJUST. CUATRIMESTRAL'!C421+'JUNIO ORDINARIO'!C421</f>
        <v>1091787.3299999998</v>
      </c>
      <c r="D421" s="19">
        <f>'1ER AJUST. CUATRIMESTRAL'!D421+'JUNIO ORDINARIO'!D421</f>
        <v>463671.46</v>
      </c>
      <c r="E421" s="19">
        <f>'1ER AJUST. CUATRIMESTRAL'!E421+'JUNIO ORDINARIO'!E421</f>
        <v>14205.16</v>
      </c>
      <c r="F421" s="19">
        <v>10862.98</v>
      </c>
      <c r="G421" s="19">
        <v>29770.73</v>
      </c>
      <c r="H421" s="19">
        <v>4972.1099999999997</v>
      </c>
      <c r="I421" s="19">
        <v>25715.61</v>
      </c>
      <c r="J421" s="19">
        <v>1878.02</v>
      </c>
      <c r="K421" s="19">
        <v>3059.07</v>
      </c>
      <c r="L421" s="19">
        <v>0</v>
      </c>
      <c r="M421" s="19">
        <v>5044.43</v>
      </c>
      <c r="N421" s="19">
        <v>0</v>
      </c>
      <c r="O421" s="11">
        <f t="shared" si="6"/>
        <v>1650966.9</v>
      </c>
    </row>
    <row r="422" spans="1:15" x14ac:dyDescent="0.2">
      <c r="A422" s="8">
        <v>419</v>
      </c>
      <c r="B422" s="18" t="s">
        <v>440</v>
      </c>
      <c r="C422" s="19">
        <f>'1ER AJUST. CUATRIMESTRAL'!C422+'JUNIO ORDINARIO'!C422</f>
        <v>125264.81</v>
      </c>
      <c r="D422" s="19">
        <f>'1ER AJUST. CUATRIMESTRAL'!D422+'JUNIO ORDINARIO'!D422</f>
        <v>85279.37999999999</v>
      </c>
      <c r="E422" s="19">
        <f>'1ER AJUST. CUATRIMESTRAL'!E422+'JUNIO ORDINARIO'!E422</f>
        <v>1913.42</v>
      </c>
      <c r="F422" s="19">
        <v>3998.8199999999997</v>
      </c>
      <c r="G422" s="19">
        <v>1496.92</v>
      </c>
      <c r="H422" s="19">
        <v>565.41999999999996</v>
      </c>
      <c r="I422" s="19">
        <v>1428.9</v>
      </c>
      <c r="J422" s="19">
        <v>344.14</v>
      </c>
      <c r="K422" s="19">
        <v>186.17</v>
      </c>
      <c r="L422" s="19">
        <v>8071</v>
      </c>
      <c r="M422" s="19">
        <v>2083.5700000000002</v>
      </c>
      <c r="N422" s="19">
        <v>0</v>
      </c>
      <c r="O422" s="11">
        <f t="shared" si="6"/>
        <v>230632.55000000008</v>
      </c>
    </row>
    <row r="423" spans="1:15" x14ac:dyDescent="0.2">
      <c r="A423" s="8">
        <v>420</v>
      </c>
      <c r="B423" s="18" t="s">
        <v>441</v>
      </c>
      <c r="C423" s="19">
        <f>'1ER AJUST. CUATRIMESTRAL'!C423+'JUNIO ORDINARIO'!C423</f>
        <v>220042.49000000002</v>
      </c>
      <c r="D423" s="19">
        <f>'1ER AJUST. CUATRIMESTRAL'!D423+'JUNIO ORDINARIO'!D423</f>
        <v>47883.4</v>
      </c>
      <c r="E423" s="19">
        <f>'1ER AJUST. CUATRIMESTRAL'!E423+'JUNIO ORDINARIO'!E423</f>
        <v>3102.7000000000003</v>
      </c>
      <c r="F423" s="19">
        <v>5759.68</v>
      </c>
      <c r="G423" s="19">
        <v>4376.08</v>
      </c>
      <c r="H423" s="19">
        <v>984.68</v>
      </c>
      <c r="I423" s="19">
        <v>3458.9</v>
      </c>
      <c r="J423" s="19">
        <v>518.1</v>
      </c>
      <c r="K423" s="19">
        <v>384.34</v>
      </c>
      <c r="L423" s="19">
        <v>0</v>
      </c>
      <c r="M423" s="19">
        <v>2372.4</v>
      </c>
      <c r="N423" s="19">
        <v>0</v>
      </c>
      <c r="O423" s="11">
        <f t="shared" si="6"/>
        <v>288882.77000000008</v>
      </c>
    </row>
    <row r="424" spans="1:15" x14ac:dyDescent="0.2">
      <c r="A424" s="8">
        <v>421</v>
      </c>
      <c r="B424" s="18" t="s">
        <v>442</v>
      </c>
      <c r="C424" s="19">
        <f>'1ER AJUST. CUATRIMESTRAL'!C424+'JUNIO ORDINARIO'!C424</f>
        <v>661360.07000000007</v>
      </c>
      <c r="D424" s="19">
        <f>'1ER AJUST. CUATRIMESTRAL'!D424+'JUNIO ORDINARIO'!D424</f>
        <v>266285.23</v>
      </c>
      <c r="E424" s="19">
        <f>'1ER AJUST. CUATRIMESTRAL'!E424+'JUNIO ORDINARIO'!E424</f>
        <v>9264.7000000000007</v>
      </c>
      <c r="F424" s="19">
        <v>15427.47</v>
      </c>
      <c r="G424" s="19">
        <v>11902.74</v>
      </c>
      <c r="H424" s="19">
        <v>2974.28</v>
      </c>
      <c r="I424" s="19">
        <v>10542.31</v>
      </c>
      <c r="J424" s="19">
        <v>1503.18</v>
      </c>
      <c r="K424" s="19">
        <v>1286.68</v>
      </c>
      <c r="L424" s="19">
        <v>0</v>
      </c>
      <c r="M424" s="19">
        <v>3172.47</v>
      </c>
      <c r="N424" s="19">
        <v>0</v>
      </c>
      <c r="O424" s="11">
        <f t="shared" si="6"/>
        <v>983719.13000000012</v>
      </c>
    </row>
    <row r="425" spans="1:15" x14ac:dyDescent="0.2">
      <c r="A425" s="8">
        <v>422</v>
      </c>
      <c r="B425" s="18" t="s">
        <v>443</v>
      </c>
      <c r="C425" s="19">
        <f>'1ER AJUST. CUATRIMESTRAL'!C425+'JUNIO ORDINARIO'!C425</f>
        <v>150522.62</v>
      </c>
      <c r="D425" s="19">
        <f>'1ER AJUST. CUATRIMESTRAL'!D425+'JUNIO ORDINARIO'!D425</f>
        <v>62174.64</v>
      </c>
      <c r="E425" s="19">
        <f>'1ER AJUST. CUATRIMESTRAL'!E425+'JUNIO ORDINARIO'!E425</f>
        <v>2099.5500000000002</v>
      </c>
      <c r="F425" s="19">
        <v>4225.9799999999996</v>
      </c>
      <c r="G425" s="19">
        <v>1532.67</v>
      </c>
      <c r="H425" s="19">
        <v>668.43</v>
      </c>
      <c r="I425" s="19">
        <v>1660.67</v>
      </c>
      <c r="J425" s="19">
        <v>339.99</v>
      </c>
      <c r="K425" s="19">
        <v>239.3</v>
      </c>
      <c r="L425" s="19">
        <v>4575</v>
      </c>
      <c r="M425" s="19">
        <v>2086.4899999999998</v>
      </c>
      <c r="N425" s="19">
        <v>0</v>
      </c>
      <c r="O425" s="11">
        <f t="shared" si="6"/>
        <v>230125.34</v>
      </c>
    </row>
    <row r="426" spans="1:15" x14ac:dyDescent="0.2">
      <c r="A426" s="8">
        <v>423</v>
      </c>
      <c r="B426" s="18" t="s">
        <v>444</v>
      </c>
      <c r="C426" s="19">
        <f>'1ER AJUST. CUATRIMESTRAL'!C426+'JUNIO ORDINARIO'!C426</f>
        <v>96771.85</v>
      </c>
      <c r="D426" s="19">
        <f>'1ER AJUST. CUATRIMESTRAL'!D426+'JUNIO ORDINARIO'!D426</f>
        <v>33411.199999999997</v>
      </c>
      <c r="E426" s="19">
        <f>'1ER AJUST. CUATRIMESTRAL'!E426+'JUNIO ORDINARIO'!E426</f>
        <v>1571.04</v>
      </c>
      <c r="F426" s="19">
        <v>3916.68</v>
      </c>
      <c r="G426" s="19">
        <v>1167.98</v>
      </c>
      <c r="H426" s="19">
        <v>435.98</v>
      </c>
      <c r="I426" s="19">
        <v>897.59</v>
      </c>
      <c r="J426" s="19">
        <v>311.5</v>
      </c>
      <c r="K426" s="19">
        <v>95.07</v>
      </c>
      <c r="L426" s="19">
        <v>186</v>
      </c>
      <c r="M426" s="19">
        <v>2046.64</v>
      </c>
      <c r="N426" s="19">
        <v>0</v>
      </c>
      <c r="O426" s="11">
        <f t="shared" si="6"/>
        <v>140811.53000000003</v>
      </c>
    </row>
    <row r="427" spans="1:15" x14ac:dyDescent="0.2">
      <c r="A427" s="8">
        <v>424</v>
      </c>
      <c r="B427" s="18" t="s">
        <v>445</v>
      </c>
      <c r="C427" s="19">
        <f>'1ER AJUST. CUATRIMESTRAL'!C427+'JUNIO ORDINARIO'!C427</f>
        <v>396597.92999999993</v>
      </c>
      <c r="D427" s="19">
        <f>'1ER AJUST. CUATRIMESTRAL'!D427+'JUNIO ORDINARIO'!D427</f>
        <v>357309.89</v>
      </c>
      <c r="E427" s="19">
        <f>'1ER AJUST. CUATRIMESTRAL'!E427+'JUNIO ORDINARIO'!E427</f>
        <v>5588.0499999999993</v>
      </c>
      <c r="F427" s="19">
        <v>8702.6400000000012</v>
      </c>
      <c r="G427" s="19">
        <v>9884.18</v>
      </c>
      <c r="H427" s="19">
        <v>1788.99</v>
      </c>
      <c r="I427" s="19">
        <v>7629.68</v>
      </c>
      <c r="J427" s="19">
        <v>793.96</v>
      </c>
      <c r="K427" s="19">
        <v>823.67</v>
      </c>
      <c r="L427" s="19">
        <v>0</v>
      </c>
      <c r="M427" s="19">
        <v>2934.12</v>
      </c>
      <c r="N427" s="19">
        <v>0</v>
      </c>
      <c r="O427" s="11">
        <f t="shared" si="6"/>
        <v>792053.1100000001</v>
      </c>
    </row>
    <row r="428" spans="1:15" x14ac:dyDescent="0.2">
      <c r="A428" s="8">
        <v>425</v>
      </c>
      <c r="B428" s="18" t="s">
        <v>446</v>
      </c>
      <c r="C428" s="19">
        <f>'1ER AJUST. CUATRIMESTRAL'!C428+'JUNIO ORDINARIO'!C428</f>
        <v>318254.96999999997</v>
      </c>
      <c r="D428" s="19">
        <f>'1ER AJUST. CUATRIMESTRAL'!D428+'JUNIO ORDINARIO'!D428</f>
        <v>144980.22</v>
      </c>
      <c r="E428" s="19">
        <f>'1ER AJUST. CUATRIMESTRAL'!E428+'JUNIO ORDINARIO'!E428</f>
        <v>4310.42</v>
      </c>
      <c r="F428" s="19">
        <v>6252.79</v>
      </c>
      <c r="G428" s="19">
        <v>5320.59</v>
      </c>
      <c r="H428" s="19">
        <v>1428.86</v>
      </c>
      <c r="I428" s="19">
        <v>5146.8999999999996</v>
      </c>
      <c r="J428" s="19">
        <v>580.44000000000005</v>
      </c>
      <c r="K428" s="19">
        <v>690.66</v>
      </c>
      <c r="L428" s="19">
        <v>9312</v>
      </c>
      <c r="M428" s="19">
        <v>2473.11</v>
      </c>
      <c r="N428" s="19">
        <v>0</v>
      </c>
      <c r="O428" s="11">
        <f t="shared" si="6"/>
        <v>498750.9599999999</v>
      </c>
    </row>
    <row r="429" spans="1:15" x14ac:dyDescent="0.2">
      <c r="A429" s="8">
        <v>426</v>
      </c>
      <c r="B429" s="18" t="s">
        <v>447</v>
      </c>
      <c r="C429" s="19">
        <f>'1ER AJUST. CUATRIMESTRAL'!C429+'JUNIO ORDINARIO'!C429</f>
        <v>800930.84000000008</v>
      </c>
      <c r="D429" s="19">
        <f>'1ER AJUST. CUATRIMESTRAL'!D429+'JUNIO ORDINARIO'!D429</f>
        <v>73971.8</v>
      </c>
      <c r="E429" s="19">
        <f>'1ER AJUST. CUATRIMESTRAL'!E429+'JUNIO ORDINARIO'!E429</f>
        <v>10778.89</v>
      </c>
      <c r="F429" s="19">
        <v>12368.45</v>
      </c>
      <c r="G429" s="19">
        <v>23594.63</v>
      </c>
      <c r="H429" s="19">
        <v>3621.25</v>
      </c>
      <c r="I429" s="19">
        <v>18201.84</v>
      </c>
      <c r="J429" s="19">
        <v>1249.32</v>
      </c>
      <c r="K429" s="19">
        <v>1987.06</v>
      </c>
      <c r="L429" s="19">
        <v>12839</v>
      </c>
      <c r="M429" s="19">
        <v>4308.93</v>
      </c>
      <c r="N429" s="19">
        <v>0</v>
      </c>
      <c r="O429" s="11">
        <f t="shared" si="6"/>
        <v>963852.01000000013</v>
      </c>
    </row>
    <row r="430" spans="1:15" x14ac:dyDescent="0.2">
      <c r="A430" s="8">
        <v>427</v>
      </c>
      <c r="B430" s="18" t="s">
        <v>448</v>
      </c>
      <c r="C430" s="19">
        <f>'1ER AJUST. CUATRIMESTRAL'!C430+'JUNIO ORDINARIO'!C430</f>
        <v>1256751.22</v>
      </c>
      <c r="D430" s="19">
        <f>'1ER AJUST. CUATRIMESTRAL'!D430+'JUNIO ORDINARIO'!D430</f>
        <v>149361.19</v>
      </c>
      <c r="E430" s="19">
        <f>'1ER AJUST. CUATRIMESTRAL'!E430+'JUNIO ORDINARIO'!E430</f>
        <v>16094.14</v>
      </c>
      <c r="F430" s="19">
        <v>14306.750000000002</v>
      </c>
      <c r="G430" s="19">
        <v>42788.18</v>
      </c>
      <c r="H430" s="19">
        <v>5669.11</v>
      </c>
      <c r="I430" s="19">
        <v>32574.639999999999</v>
      </c>
      <c r="J430" s="19">
        <v>1696.57</v>
      </c>
      <c r="K430" s="19">
        <v>3378.59</v>
      </c>
      <c r="L430" s="19">
        <v>0</v>
      </c>
      <c r="M430" s="19">
        <v>6365.3</v>
      </c>
      <c r="N430" s="19">
        <v>0</v>
      </c>
      <c r="O430" s="11">
        <f t="shared" si="6"/>
        <v>1528985.69</v>
      </c>
    </row>
    <row r="431" spans="1:15" x14ac:dyDescent="0.2">
      <c r="A431" s="8">
        <v>428</v>
      </c>
      <c r="B431" s="18" t="s">
        <v>449</v>
      </c>
      <c r="C431" s="19">
        <f>'1ER AJUST. CUATRIMESTRAL'!C431+'JUNIO ORDINARIO'!C431</f>
        <v>231657.99000000002</v>
      </c>
      <c r="D431" s="19">
        <f>'1ER AJUST. CUATRIMESTRAL'!D431+'JUNIO ORDINARIO'!D431</f>
        <v>54904</v>
      </c>
      <c r="E431" s="19">
        <f>'1ER AJUST. CUATRIMESTRAL'!E431+'JUNIO ORDINARIO'!E431</f>
        <v>3402.46</v>
      </c>
      <c r="F431" s="19">
        <v>5768.9400000000005</v>
      </c>
      <c r="G431" s="19">
        <v>5791.68</v>
      </c>
      <c r="H431" s="19">
        <v>1048.93</v>
      </c>
      <c r="I431" s="19">
        <v>4336.53</v>
      </c>
      <c r="J431" s="19">
        <v>511.08</v>
      </c>
      <c r="K431" s="19">
        <v>449.78</v>
      </c>
      <c r="L431" s="19">
        <v>0</v>
      </c>
      <c r="M431" s="19">
        <v>2517.2199999999998</v>
      </c>
      <c r="N431" s="19">
        <v>0</v>
      </c>
      <c r="O431" s="11">
        <f t="shared" si="6"/>
        <v>310388.61000000004</v>
      </c>
    </row>
    <row r="432" spans="1:15" x14ac:dyDescent="0.2">
      <c r="A432" s="8">
        <v>429</v>
      </c>
      <c r="B432" s="18" t="s">
        <v>450</v>
      </c>
      <c r="C432" s="19">
        <f>'1ER AJUST. CUATRIMESTRAL'!C432+'JUNIO ORDINARIO'!C432</f>
        <v>194736.84</v>
      </c>
      <c r="D432" s="19">
        <f>'1ER AJUST. CUATRIMESTRAL'!D432+'JUNIO ORDINARIO'!D432</f>
        <v>103451.42</v>
      </c>
      <c r="E432" s="19">
        <f>'1ER AJUST. CUATRIMESTRAL'!E432+'JUNIO ORDINARIO'!E432</f>
        <v>2924.8500000000004</v>
      </c>
      <c r="F432" s="19">
        <v>5551.54</v>
      </c>
      <c r="G432" s="19">
        <v>3934.43</v>
      </c>
      <c r="H432" s="19">
        <v>880.73</v>
      </c>
      <c r="I432" s="19">
        <v>3066.87</v>
      </c>
      <c r="J432" s="19">
        <v>485.04</v>
      </c>
      <c r="K432" s="19">
        <v>333.42</v>
      </c>
      <c r="L432" s="19">
        <v>29833</v>
      </c>
      <c r="M432" s="19">
        <v>2329.09</v>
      </c>
      <c r="N432" s="19">
        <v>0</v>
      </c>
      <c r="O432" s="11">
        <f t="shared" si="6"/>
        <v>347527.22999999992</v>
      </c>
    </row>
    <row r="433" spans="1:15" x14ac:dyDescent="0.2">
      <c r="A433" s="8">
        <v>430</v>
      </c>
      <c r="B433" s="18" t="s">
        <v>451</v>
      </c>
      <c r="C433" s="19">
        <f>'1ER AJUST. CUATRIMESTRAL'!C433+'JUNIO ORDINARIO'!C433</f>
        <v>89986.48</v>
      </c>
      <c r="D433" s="19">
        <f>'1ER AJUST. CUATRIMESTRAL'!D433+'JUNIO ORDINARIO'!D433</f>
        <v>52051.88</v>
      </c>
      <c r="E433" s="19">
        <f>'1ER AJUST. CUATRIMESTRAL'!E433+'JUNIO ORDINARIO'!E433</f>
        <v>1469</v>
      </c>
      <c r="F433" s="19">
        <v>3756.88</v>
      </c>
      <c r="G433" s="19">
        <v>811.98</v>
      </c>
      <c r="H433" s="19">
        <v>405.08</v>
      </c>
      <c r="I433" s="19">
        <v>688.24</v>
      </c>
      <c r="J433" s="19">
        <v>293.49</v>
      </c>
      <c r="K433" s="19">
        <v>81.08</v>
      </c>
      <c r="L433" s="19">
        <v>0</v>
      </c>
      <c r="M433" s="19">
        <v>2010.5</v>
      </c>
      <c r="N433" s="19">
        <v>0</v>
      </c>
      <c r="O433" s="11">
        <f t="shared" si="6"/>
        <v>151554.60999999996</v>
      </c>
    </row>
    <row r="434" spans="1:15" x14ac:dyDescent="0.2">
      <c r="A434" s="8">
        <v>431</v>
      </c>
      <c r="B434" s="18" t="s">
        <v>452</v>
      </c>
      <c r="C434" s="19">
        <f>'1ER AJUST. CUATRIMESTRAL'!C434+'JUNIO ORDINARIO'!C434</f>
        <v>181735.48000000004</v>
      </c>
      <c r="D434" s="19">
        <f>'1ER AJUST. CUATRIMESTRAL'!D434+'JUNIO ORDINARIO'!D434</f>
        <v>124476.45000000001</v>
      </c>
      <c r="E434" s="19">
        <f>'1ER AJUST. CUATRIMESTRAL'!E434+'JUNIO ORDINARIO'!E434</f>
        <v>2561.75</v>
      </c>
      <c r="F434" s="19">
        <v>4017.0800000000004</v>
      </c>
      <c r="G434" s="19">
        <v>4664.55</v>
      </c>
      <c r="H434" s="19">
        <v>819.44</v>
      </c>
      <c r="I434" s="19">
        <v>3590.43</v>
      </c>
      <c r="J434" s="19">
        <v>364.09</v>
      </c>
      <c r="K434" s="19">
        <v>375.46</v>
      </c>
      <c r="L434" s="19">
        <v>0</v>
      </c>
      <c r="M434" s="19">
        <v>2412.5300000000002</v>
      </c>
      <c r="N434" s="19">
        <v>0</v>
      </c>
      <c r="O434" s="11">
        <f t="shared" si="6"/>
        <v>325017.26000000013</v>
      </c>
    </row>
    <row r="435" spans="1:15" x14ac:dyDescent="0.2">
      <c r="A435" s="8">
        <v>432</v>
      </c>
      <c r="B435" s="18" t="s">
        <v>453</v>
      </c>
      <c r="C435" s="19">
        <f>'1ER AJUST. CUATRIMESTRAL'!C435+'JUNIO ORDINARIO'!C435</f>
        <v>158242.79</v>
      </c>
      <c r="D435" s="19">
        <f>'1ER AJUST. CUATRIMESTRAL'!D435+'JUNIO ORDINARIO'!D435</f>
        <v>56213.69</v>
      </c>
      <c r="E435" s="19">
        <f>'1ER AJUST. CUATRIMESTRAL'!E435+'JUNIO ORDINARIO'!E435</f>
        <v>2417.42</v>
      </c>
      <c r="F435" s="19">
        <v>5066.0200000000004</v>
      </c>
      <c r="G435" s="19">
        <v>2288.9699999999998</v>
      </c>
      <c r="H435" s="19">
        <v>713.73</v>
      </c>
      <c r="I435" s="19">
        <v>1974.11</v>
      </c>
      <c r="J435" s="19">
        <v>433.64</v>
      </c>
      <c r="K435" s="19">
        <v>234.26</v>
      </c>
      <c r="L435" s="19">
        <v>0</v>
      </c>
      <c r="M435" s="19">
        <v>2166.21</v>
      </c>
      <c r="N435" s="19">
        <v>0</v>
      </c>
      <c r="O435" s="11">
        <f t="shared" si="6"/>
        <v>229750.84000000003</v>
      </c>
    </row>
    <row r="436" spans="1:15" x14ac:dyDescent="0.2">
      <c r="A436" s="8">
        <v>433</v>
      </c>
      <c r="B436" s="18" t="s">
        <v>454</v>
      </c>
      <c r="C436" s="19">
        <f>'1ER AJUST. CUATRIMESTRAL'!C436+'JUNIO ORDINARIO'!C436</f>
        <v>277399.67999999999</v>
      </c>
      <c r="D436" s="19">
        <f>'1ER AJUST. CUATRIMESTRAL'!D436+'JUNIO ORDINARIO'!D436</f>
        <v>48130.400000000001</v>
      </c>
      <c r="E436" s="19">
        <f>'1ER AJUST. CUATRIMESTRAL'!E436+'JUNIO ORDINARIO'!E436</f>
        <v>3964.92</v>
      </c>
      <c r="F436" s="19">
        <v>6241.49</v>
      </c>
      <c r="G436" s="19">
        <v>7134.98</v>
      </c>
      <c r="H436" s="19">
        <v>1254.26</v>
      </c>
      <c r="I436" s="19">
        <v>5368.96</v>
      </c>
      <c r="J436" s="19">
        <v>568.87</v>
      </c>
      <c r="K436" s="19">
        <v>572.9</v>
      </c>
      <c r="L436" s="19">
        <v>0</v>
      </c>
      <c r="M436" s="19">
        <v>2642.1</v>
      </c>
      <c r="N436" s="19">
        <v>0</v>
      </c>
      <c r="O436" s="11">
        <f t="shared" si="6"/>
        <v>353278.56</v>
      </c>
    </row>
    <row r="437" spans="1:15" x14ac:dyDescent="0.2">
      <c r="A437" s="8">
        <v>434</v>
      </c>
      <c r="B437" s="18" t="s">
        <v>455</v>
      </c>
      <c r="C437" s="19">
        <f>'1ER AJUST. CUATRIMESTRAL'!C437+'JUNIO ORDINARIO'!C437</f>
        <v>410372.38</v>
      </c>
      <c r="D437" s="19">
        <f>'1ER AJUST. CUATRIMESTRAL'!D437+'JUNIO ORDINARIO'!D437</f>
        <v>67451.8</v>
      </c>
      <c r="E437" s="19">
        <f>'1ER AJUST. CUATRIMESTRAL'!E437+'JUNIO ORDINARIO'!E437</f>
        <v>5441.55</v>
      </c>
      <c r="F437" s="19">
        <v>8703.56</v>
      </c>
      <c r="G437" s="19">
        <v>10411.9</v>
      </c>
      <c r="H437" s="19">
        <v>1827.58</v>
      </c>
      <c r="I437" s="19">
        <v>7840.78</v>
      </c>
      <c r="J437" s="19">
        <v>785.11</v>
      </c>
      <c r="K437" s="19">
        <v>822.99</v>
      </c>
      <c r="L437" s="19">
        <v>0</v>
      </c>
      <c r="M437" s="19">
        <v>2985.14</v>
      </c>
      <c r="N437" s="19">
        <v>0</v>
      </c>
      <c r="O437" s="11">
        <f t="shared" si="6"/>
        <v>516642.79000000004</v>
      </c>
    </row>
    <row r="438" spans="1:15" x14ac:dyDescent="0.2">
      <c r="A438" s="8">
        <v>435</v>
      </c>
      <c r="B438" s="18" t="s">
        <v>456</v>
      </c>
      <c r="C438" s="19">
        <f>'1ER AJUST. CUATRIMESTRAL'!C438+'JUNIO ORDINARIO'!C438</f>
        <v>353559.38</v>
      </c>
      <c r="D438" s="19">
        <f>'1ER AJUST. CUATRIMESTRAL'!D438+'JUNIO ORDINARIO'!D438</f>
        <v>76513.73</v>
      </c>
      <c r="E438" s="19">
        <f>'1ER AJUST. CUATRIMESTRAL'!E438+'JUNIO ORDINARIO'!E438</f>
        <v>4823.2</v>
      </c>
      <c r="F438" s="19">
        <v>6755.8499999999995</v>
      </c>
      <c r="G438" s="19">
        <v>9416.57</v>
      </c>
      <c r="H438" s="19">
        <v>1591.92</v>
      </c>
      <c r="I438" s="19">
        <v>7236.66</v>
      </c>
      <c r="J438" s="19">
        <v>638.66</v>
      </c>
      <c r="K438" s="19">
        <v>787.07</v>
      </c>
      <c r="L438" s="19">
        <v>9110</v>
      </c>
      <c r="M438" s="19">
        <v>2876.46</v>
      </c>
      <c r="N438" s="19">
        <v>0</v>
      </c>
      <c r="O438" s="11">
        <f t="shared" si="6"/>
        <v>473309.49999999994</v>
      </c>
    </row>
    <row r="439" spans="1:15" x14ac:dyDescent="0.2">
      <c r="A439" s="8">
        <v>436</v>
      </c>
      <c r="B439" s="18" t="s">
        <v>457</v>
      </c>
      <c r="C439" s="19">
        <f>'1ER AJUST. CUATRIMESTRAL'!C439+'JUNIO ORDINARIO'!C439</f>
        <v>139011.41</v>
      </c>
      <c r="D439" s="19">
        <f>'1ER AJUST. CUATRIMESTRAL'!D439+'JUNIO ORDINARIO'!D439</f>
        <v>71596.040000000008</v>
      </c>
      <c r="E439" s="19">
        <f>'1ER AJUST. CUATRIMESTRAL'!E439+'JUNIO ORDINARIO'!E439</f>
        <v>2145.65</v>
      </c>
      <c r="F439" s="19">
        <v>4660.72</v>
      </c>
      <c r="G439" s="19">
        <v>2415.84</v>
      </c>
      <c r="H439" s="19">
        <v>626.47</v>
      </c>
      <c r="I439" s="19">
        <v>1798.02</v>
      </c>
      <c r="J439" s="19">
        <v>386.05</v>
      </c>
      <c r="K439" s="19">
        <v>193.53</v>
      </c>
      <c r="L439" s="19">
        <v>0</v>
      </c>
      <c r="M439" s="19">
        <v>2164.35</v>
      </c>
      <c r="N439" s="19">
        <v>0</v>
      </c>
      <c r="O439" s="11">
        <f t="shared" si="6"/>
        <v>224998.08</v>
      </c>
    </row>
    <row r="440" spans="1:15" x14ac:dyDescent="0.2">
      <c r="A440" s="8">
        <v>437</v>
      </c>
      <c r="B440" s="18" t="s">
        <v>458</v>
      </c>
      <c r="C440" s="19">
        <f>'1ER AJUST. CUATRIMESTRAL'!C440+'JUNIO ORDINARIO'!C440</f>
        <v>1151830.6000000001</v>
      </c>
      <c r="D440" s="19">
        <f>'1ER AJUST. CUATRIMESTRAL'!D440+'JUNIO ORDINARIO'!D440</f>
        <v>72142.600000000006</v>
      </c>
      <c r="E440" s="19">
        <f>'1ER AJUST. CUATRIMESTRAL'!E440+'JUNIO ORDINARIO'!E440</f>
        <v>13494.85</v>
      </c>
      <c r="F440" s="19">
        <v>21293.919999999998</v>
      </c>
      <c r="G440" s="19">
        <v>25117.05</v>
      </c>
      <c r="H440" s="19">
        <v>5011.22</v>
      </c>
      <c r="I440" s="19">
        <v>20246.82</v>
      </c>
      <c r="J440" s="19">
        <v>1601.65</v>
      </c>
      <c r="K440" s="19">
        <v>2296.9899999999998</v>
      </c>
      <c r="L440" s="19">
        <v>0</v>
      </c>
      <c r="M440" s="19">
        <v>4491.21</v>
      </c>
      <c r="N440" s="19">
        <v>0</v>
      </c>
      <c r="O440" s="11">
        <f t="shared" si="6"/>
        <v>1317526.9100000001</v>
      </c>
    </row>
    <row r="441" spans="1:15" x14ac:dyDescent="0.2">
      <c r="A441" s="8">
        <v>438</v>
      </c>
      <c r="B441" s="18" t="s">
        <v>459</v>
      </c>
      <c r="C441" s="19">
        <f>'1ER AJUST. CUATRIMESTRAL'!C441+'JUNIO ORDINARIO'!C441</f>
        <v>215302.69999999998</v>
      </c>
      <c r="D441" s="19">
        <f>'1ER AJUST. CUATRIMESTRAL'!D441+'JUNIO ORDINARIO'!D441</f>
        <v>52639.199999999997</v>
      </c>
      <c r="E441" s="19">
        <f>'1ER AJUST. CUATRIMESTRAL'!E441+'JUNIO ORDINARIO'!E441</f>
        <v>3257.65</v>
      </c>
      <c r="F441" s="19">
        <v>6070.47</v>
      </c>
      <c r="G441" s="19">
        <v>4787.12</v>
      </c>
      <c r="H441" s="19">
        <v>978.82</v>
      </c>
      <c r="I441" s="19">
        <v>3590.3</v>
      </c>
      <c r="J441" s="19">
        <v>604.58000000000004</v>
      </c>
      <c r="K441" s="19">
        <v>373</v>
      </c>
      <c r="L441" s="19">
        <v>0</v>
      </c>
      <c r="M441" s="19">
        <v>2414.92</v>
      </c>
      <c r="N441" s="19">
        <v>0</v>
      </c>
      <c r="O441" s="11">
        <f t="shared" si="6"/>
        <v>290018.75999999995</v>
      </c>
    </row>
    <row r="442" spans="1:15" x14ac:dyDescent="0.2">
      <c r="A442" s="8">
        <v>439</v>
      </c>
      <c r="B442" s="18" t="s">
        <v>460</v>
      </c>
      <c r="C442" s="19">
        <f>'1ER AJUST. CUATRIMESTRAL'!C442+'JUNIO ORDINARIO'!C442</f>
        <v>2613344.85</v>
      </c>
      <c r="D442" s="19">
        <f>'1ER AJUST. CUATRIMESTRAL'!D442+'JUNIO ORDINARIO'!D442</f>
        <v>3856057.6799999997</v>
      </c>
      <c r="E442" s="19">
        <f>'1ER AJUST. CUATRIMESTRAL'!E442+'JUNIO ORDINARIO'!E442</f>
        <v>33041.259999999995</v>
      </c>
      <c r="F442" s="19">
        <v>22182.939999999995</v>
      </c>
      <c r="G442" s="19">
        <v>66609.11</v>
      </c>
      <c r="H442" s="19">
        <v>11815.74</v>
      </c>
      <c r="I442" s="19">
        <v>59483.83</v>
      </c>
      <c r="J442" s="19">
        <v>2765.41</v>
      </c>
      <c r="K442" s="19">
        <v>7560.82</v>
      </c>
      <c r="L442" s="19">
        <v>0</v>
      </c>
      <c r="M442" s="19">
        <v>8661.34</v>
      </c>
      <c r="N442" s="19">
        <v>0</v>
      </c>
      <c r="O442" s="11">
        <f t="shared" si="6"/>
        <v>6681522.9800000004</v>
      </c>
    </row>
    <row r="443" spans="1:15" x14ac:dyDescent="0.2">
      <c r="A443" s="8">
        <v>440</v>
      </c>
      <c r="B443" s="18" t="s">
        <v>461</v>
      </c>
      <c r="C443" s="19">
        <f>'1ER AJUST. CUATRIMESTRAL'!C443+'JUNIO ORDINARIO'!C443</f>
        <v>288225.66000000003</v>
      </c>
      <c r="D443" s="19">
        <f>'1ER AJUST. CUATRIMESTRAL'!D443+'JUNIO ORDINARIO'!D443</f>
        <v>79168.91</v>
      </c>
      <c r="E443" s="19">
        <f>'1ER AJUST. CUATRIMESTRAL'!E443+'JUNIO ORDINARIO'!E443</f>
        <v>3971.8</v>
      </c>
      <c r="F443" s="19">
        <v>3822.8999999999996</v>
      </c>
      <c r="G443" s="19">
        <v>2085.7199999999998</v>
      </c>
      <c r="H443" s="19">
        <v>1316.39</v>
      </c>
      <c r="I443" s="19">
        <v>4116.55</v>
      </c>
      <c r="J443" s="19">
        <v>425.06</v>
      </c>
      <c r="K443" s="19">
        <v>777.29</v>
      </c>
      <c r="L443" s="19">
        <v>0</v>
      </c>
      <c r="M443" s="19">
        <v>2142.0300000000002</v>
      </c>
      <c r="N443" s="19">
        <v>0</v>
      </c>
      <c r="O443" s="11">
        <f t="shared" si="6"/>
        <v>386052.31000000006</v>
      </c>
    </row>
    <row r="444" spans="1:15" x14ac:dyDescent="0.2">
      <c r="A444" s="8">
        <v>441</v>
      </c>
      <c r="B444" s="18" t="s">
        <v>462</v>
      </c>
      <c r="C444" s="19">
        <f>'1ER AJUST. CUATRIMESTRAL'!C444+'JUNIO ORDINARIO'!C444</f>
        <v>844912.8</v>
      </c>
      <c r="D444" s="19">
        <f>'1ER AJUST. CUATRIMESTRAL'!D444+'JUNIO ORDINARIO'!D444</f>
        <v>141002.94</v>
      </c>
      <c r="E444" s="19">
        <f>'1ER AJUST. CUATRIMESTRAL'!E444+'JUNIO ORDINARIO'!E444</f>
        <v>10960.02</v>
      </c>
      <c r="F444" s="19">
        <v>7178.9299999999994</v>
      </c>
      <c r="G444" s="19">
        <v>23622.17</v>
      </c>
      <c r="H444" s="19">
        <v>3847.58</v>
      </c>
      <c r="I444" s="19">
        <v>20513.400000000001</v>
      </c>
      <c r="J444" s="19">
        <v>1100.8599999999999</v>
      </c>
      <c r="K444" s="19">
        <v>2474.48</v>
      </c>
      <c r="L444" s="19">
        <v>0</v>
      </c>
      <c r="M444" s="19">
        <v>4379.88</v>
      </c>
      <c r="N444" s="19">
        <v>0</v>
      </c>
      <c r="O444" s="11">
        <f t="shared" si="6"/>
        <v>1059993.06</v>
      </c>
    </row>
    <row r="445" spans="1:15" x14ac:dyDescent="0.2">
      <c r="A445" s="8">
        <v>442</v>
      </c>
      <c r="B445" s="18" t="s">
        <v>463</v>
      </c>
      <c r="C445" s="19">
        <f>'1ER AJUST. CUATRIMESTRAL'!C445+'JUNIO ORDINARIO'!C445</f>
        <v>72982.929999999993</v>
      </c>
      <c r="D445" s="19">
        <f>'1ER AJUST. CUATRIMESTRAL'!D445+'JUNIO ORDINARIO'!D445</f>
        <v>38125.199999999997</v>
      </c>
      <c r="E445" s="19">
        <f>'1ER AJUST. CUATRIMESTRAL'!E445+'JUNIO ORDINARIO'!E445</f>
        <v>1189.6499999999999</v>
      </c>
      <c r="F445" s="19">
        <v>3033.41</v>
      </c>
      <c r="G445" s="19">
        <v>637.79</v>
      </c>
      <c r="H445" s="19">
        <v>328.68</v>
      </c>
      <c r="I445" s="19">
        <v>551.59</v>
      </c>
      <c r="J445" s="19">
        <v>243.01</v>
      </c>
      <c r="K445" s="19">
        <v>66.08</v>
      </c>
      <c r="L445" s="19">
        <v>1491</v>
      </c>
      <c r="M445" s="19">
        <v>1992.7</v>
      </c>
      <c r="N445" s="19">
        <v>0</v>
      </c>
      <c r="O445" s="11">
        <f t="shared" si="6"/>
        <v>120642.03999999996</v>
      </c>
    </row>
    <row r="446" spans="1:15" x14ac:dyDescent="0.2">
      <c r="A446" s="8">
        <v>443</v>
      </c>
      <c r="B446" s="18" t="s">
        <v>464</v>
      </c>
      <c r="C446" s="19">
        <f>'1ER AJUST. CUATRIMESTRAL'!C446+'JUNIO ORDINARIO'!C446</f>
        <v>97497.849999999991</v>
      </c>
      <c r="D446" s="19">
        <f>'1ER AJUST. CUATRIMESTRAL'!D446+'JUNIO ORDINARIO'!D446</f>
        <v>39218.730000000003</v>
      </c>
      <c r="E446" s="19">
        <f>'1ER AJUST. CUATRIMESTRAL'!E446+'JUNIO ORDINARIO'!E446</f>
        <v>1396.6100000000001</v>
      </c>
      <c r="F446" s="19">
        <v>2815.21</v>
      </c>
      <c r="G446" s="19">
        <v>1094.77</v>
      </c>
      <c r="H446" s="19">
        <v>435.02</v>
      </c>
      <c r="I446" s="19">
        <v>1122.04</v>
      </c>
      <c r="J446" s="19">
        <v>229.03</v>
      </c>
      <c r="K446" s="19">
        <v>154.52000000000001</v>
      </c>
      <c r="L446" s="19">
        <v>1905</v>
      </c>
      <c r="M446" s="19">
        <v>2041.59</v>
      </c>
      <c r="N446" s="19">
        <v>0</v>
      </c>
      <c r="O446" s="11">
        <f t="shared" si="6"/>
        <v>147910.36999999994</v>
      </c>
    </row>
    <row r="447" spans="1:15" x14ac:dyDescent="0.2">
      <c r="A447" s="8">
        <v>444</v>
      </c>
      <c r="B447" s="18" t="s">
        <v>465</v>
      </c>
      <c r="C447" s="19">
        <f>'1ER AJUST. CUATRIMESTRAL'!C447+'JUNIO ORDINARIO'!C447</f>
        <v>98865.09</v>
      </c>
      <c r="D447" s="19">
        <f>'1ER AJUST. CUATRIMESTRAL'!D447+'JUNIO ORDINARIO'!D447</f>
        <v>38803.93</v>
      </c>
      <c r="E447" s="19">
        <f>'1ER AJUST. CUATRIMESTRAL'!E447+'JUNIO ORDINARIO'!E447</f>
        <v>1584.3400000000001</v>
      </c>
      <c r="F447" s="19">
        <v>3898.97</v>
      </c>
      <c r="G447" s="19">
        <v>1227.29</v>
      </c>
      <c r="H447" s="19">
        <v>445.15</v>
      </c>
      <c r="I447" s="19">
        <v>955.29</v>
      </c>
      <c r="J447" s="19">
        <v>316.02999999999997</v>
      </c>
      <c r="K447" s="19">
        <v>101.49</v>
      </c>
      <c r="L447" s="19">
        <v>0</v>
      </c>
      <c r="M447" s="19">
        <v>2054.08</v>
      </c>
      <c r="N447" s="19">
        <v>0</v>
      </c>
      <c r="O447" s="11">
        <f t="shared" si="6"/>
        <v>148251.65999999997</v>
      </c>
    </row>
    <row r="448" spans="1:15" x14ac:dyDescent="0.2">
      <c r="A448" s="8">
        <v>445</v>
      </c>
      <c r="B448" s="18" t="s">
        <v>466</v>
      </c>
      <c r="C448" s="19">
        <f>'1ER AJUST. CUATRIMESTRAL'!C448+'JUNIO ORDINARIO'!C448</f>
        <v>255293.44</v>
      </c>
      <c r="D448" s="19">
        <f>'1ER AJUST. CUATRIMESTRAL'!D448+'JUNIO ORDINARIO'!D448</f>
        <v>51739.199999999997</v>
      </c>
      <c r="E448" s="19">
        <f>'1ER AJUST. CUATRIMESTRAL'!E448+'JUNIO ORDINARIO'!E448</f>
        <v>3661.6800000000003</v>
      </c>
      <c r="F448" s="19">
        <v>5228.3200000000006</v>
      </c>
      <c r="G448" s="19">
        <v>4339.29</v>
      </c>
      <c r="H448" s="19">
        <v>1159.99</v>
      </c>
      <c r="I448" s="19">
        <v>4245.92</v>
      </c>
      <c r="J448" s="19">
        <v>484.98</v>
      </c>
      <c r="K448" s="19">
        <v>569.41999999999996</v>
      </c>
      <c r="L448" s="19">
        <v>3138</v>
      </c>
      <c r="M448" s="19">
        <v>2377.7199999999998</v>
      </c>
      <c r="N448" s="19">
        <v>0</v>
      </c>
      <c r="O448" s="11">
        <f t="shared" si="6"/>
        <v>332237.9599999999</v>
      </c>
    </row>
    <row r="449" spans="1:15" x14ac:dyDescent="0.2">
      <c r="A449" s="8">
        <v>446</v>
      </c>
      <c r="B449" s="18" t="s">
        <v>467</v>
      </c>
      <c r="C449" s="19">
        <f>'1ER AJUST. CUATRIMESTRAL'!C449+'JUNIO ORDINARIO'!C449</f>
        <v>579687.85</v>
      </c>
      <c r="D449" s="19">
        <f>'1ER AJUST. CUATRIMESTRAL'!D449+'JUNIO ORDINARIO'!D449</f>
        <v>282605.45</v>
      </c>
      <c r="E449" s="19">
        <f>'1ER AJUST. CUATRIMESTRAL'!E449+'JUNIO ORDINARIO'!E449</f>
        <v>7779.99</v>
      </c>
      <c r="F449" s="19">
        <v>9641.61</v>
      </c>
      <c r="G449" s="19">
        <v>15434.43</v>
      </c>
      <c r="H449" s="19">
        <v>2616.11</v>
      </c>
      <c r="I449" s="19">
        <v>12378.08</v>
      </c>
      <c r="J449" s="19">
        <v>1042.1199999999999</v>
      </c>
      <c r="K449" s="19">
        <v>1375.55</v>
      </c>
      <c r="L449" s="19">
        <v>0</v>
      </c>
      <c r="M449" s="19">
        <v>3522.68</v>
      </c>
      <c r="N449" s="19">
        <v>0</v>
      </c>
      <c r="O449" s="11">
        <f t="shared" si="6"/>
        <v>916083.87000000011</v>
      </c>
    </row>
    <row r="450" spans="1:15" x14ac:dyDescent="0.2">
      <c r="A450" s="8">
        <v>447</v>
      </c>
      <c r="B450" s="18" t="s">
        <v>468</v>
      </c>
      <c r="C450" s="19">
        <f>'1ER AJUST. CUATRIMESTRAL'!C450+'JUNIO ORDINARIO'!C450</f>
        <v>1413174.78</v>
      </c>
      <c r="D450" s="19">
        <f>'1ER AJUST. CUATRIMESTRAL'!D450+'JUNIO ORDINARIO'!D450</f>
        <v>1338629.96</v>
      </c>
      <c r="E450" s="19">
        <f>'1ER AJUST. CUATRIMESTRAL'!E450+'JUNIO ORDINARIO'!E450</f>
        <v>18457.11</v>
      </c>
      <c r="F450" s="19">
        <v>16208.669999999998</v>
      </c>
      <c r="G450" s="19">
        <v>44102.83</v>
      </c>
      <c r="H450" s="19">
        <v>6398.68</v>
      </c>
      <c r="I450" s="19">
        <v>34961.379999999997</v>
      </c>
      <c r="J450" s="19">
        <v>1861.96</v>
      </c>
      <c r="K450" s="19">
        <v>3849.96</v>
      </c>
      <c r="L450" s="19">
        <v>0</v>
      </c>
      <c r="M450" s="19">
        <v>6469.99</v>
      </c>
      <c r="N450" s="19">
        <v>0</v>
      </c>
      <c r="O450" s="11">
        <f t="shared" si="6"/>
        <v>2884115.3200000003</v>
      </c>
    </row>
    <row r="451" spans="1:15" x14ac:dyDescent="0.2">
      <c r="A451" s="8">
        <v>448</v>
      </c>
      <c r="B451" s="18" t="s">
        <v>469</v>
      </c>
      <c r="C451" s="19">
        <f>'1ER AJUST. CUATRIMESTRAL'!C451+'JUNIO ORDINARIO'!C451</f>
        <v>243161.93</v>
      </c>
      <c r="D451" s="19">
        <f>'1ER AJUST. CUATRIMESTRAL'!D451+'JUNIO ORDINARIO'!D451</f>
        <v>42639.199999999997</v>
      </c>
      <c r="E451" s="19">
        <f>'1ER AJUST. CUATRIMESTRAL'!E451+'JUNIO ORDINARIO'!E451</f>
        <v>3403.29</v>
      </c>
      <c r="F451" s="19">
        <v>5019.83</v>
      </c>
      <c r="G451" s="19">
        <v>6507.54</v>
      </c>
      <c r="H451" s="19">
        <v>1097.55</v>
      </c>
      <c r="I451" s="19">
        <v>4925.83</v>
      </c>
      <c r="J451" s="19">
        <v>458.36</v>
      </c>
      <c r="K451" s="19">
        <v>526.33000000000004</v>
      </c>
      <c r="L451" s="19">
        <v>0</v>
      </c>
      <c r="M451" s="19">
        <v>2582.3200000000002</v>
      </c>
      <c r="N451" s="19">
        <v>0</v>
      </c>
      <c r="O451" s="11">
        <f t="shared" si="6"/>
        <v>310322.18</v>
      </c>
    </row>
    <row r="452" spans="1:15" x14ac:dyDescent="0.2">
      <c r="A452" s="8">
        <v>449</v>
      </c>
      <c r="B452" s="18" t="s">
        <v>470</v>
      </c>
      <c r="C452" s="19">
        <f>'1ER AJUST. CUATRIMESTRAL'!C452+'JUNIO ORDINARIO'!C452</f>
        <v>341202.99</v>
      </c>
      <c r="D452" s="19">
        <f>'1ER AJUST. CUATRIMESTRAL'!D452+'JUNIO ORDINARIO'!D452</f>
        <v>259009.15</v>
      </c>
      <c r="E452" s="19">
        <f>'1ER AJUST. CUATRIMESTRAL'!E452+'JUNIO ORDINARIO'!E452</f>
        <v>4757.83</v>
      </c>
      <c r="F452" s="19">
        <v>6321.1</v>
      </c>
      <c r="G452" s="19">
        <v>8480.18</v>
      </c>
      <c r="H452" s="19">
        <v>1547.46</v>
      </c>
      <c r="I452" s="19">
        <v>6926.63</v>
      </c>
      <c r="J452" s="19">
        <v>652.70000000000005</v>
      </c>
      <c r="K452" s="19">
        <v>788.08</v>
      </c>
      <c r="L452" s="19">
        <v>3618</v>
      </c>
      <c r="M452" s="19">
        <v>2801.53</v>
      </c>
      <c r="N452" s="19">
        <v>0</v>
      </c>
      <c r="O452" s="11">
        <f t="shared" ref="O452:O515" si="7">SUM(C452:N452)</f>
        <v>636105.64999999991</v>
      </c>
    </row>
    <row r="453" spans="1:15" x14ac:dyDescent="0.2">
      <c r="A453" s="8">
        <v>450</v>
      </c>
      <c r="B453" s="18" t="s">
        <v>471</v>
      </c>
      <c r="C453" s="19">
        <f>'1ER AJUST. CUATRIMESTRAL'!C453+'JUNIO ORDINARIO'!C453</f>
        <v>1181845.73</v>
      </c>
      <c r="D453" s="19">
        <f>'1ER AJUST. CUATRIMESTRAL'!D453+'JUNIO ORDINARIO'!D453</f>
        <v>85151</v>
      </c>
      <c r="E453" s="19">
        <f>'1ER AJUST. CUATRIMESTRAL'!E453+'JUNIO ORDINARIO'!E453</f>
        <v>15719.869999999999</v>
      </c>
      <c r="F453" s="19">
        <v>16055.84</v>
      </c>
      <c r="G453" s="19">
        <v>37631.870000000003</v>
      </c>
      <c r="H453" s="19">
        <v>5349.86</v>
      </c>
      <c r="I453" s="19">
        <v>28129.61</v>
      </c>
      <c r="J453" s="19">
        <v>1714.43</v>
      </c>
      <c r="K453" s="19">
        <v>3071.63</v>
      </c>
      <c r="L453" s="19">
        <v>0</v>
      </c>
      <c r="M453" s="19">
        <v>5607.75</v>
      </c>
      <c r="N453" s="19">
        <v>0</v>
      </c>
      <c r="O453" s="11">
        <f t="shared" si="7"/>
        <v>1380277.5900000003</v>
      </c>
    </row>
    <row r="454" spans="1:15" x14ac:dyDescent="0.2">
      <c r="A454" s="8">
        <v>451</v>
      </c>
      <c r="B454" s="18" t="s">
        <v>472</v>
      </c>
      <c r="C454" s="19">
        <f>'1ER AJUST. CUATRIMESTRAL'!C454+'JUNIO ORDINARIO'!C454</f>
        <v>168029.21000000002</v>
      </c>
      <c r="D454" s="19">
        <f>'1ER AJUST. CUATRIMESTRAL'!D454+'JUNIO ORDINARIO'!D454</f>
        <v>86741.03</v>
      </c>
      <c r="E454" s="19">
        <f>'1ER AJUST. CUATRIMESTRAL'!E454+'JUNIO ORDINARIO'!E454</f>
        <v>2606.09</v>
      </c>
      <c r="F454" s="19">
        <v>5470.38</v>
      </c>
      <c r="G454" s="19">
        <v>2761.18</v>
      </c>
      <c r="H454" s="19">
        <v>760.02</v>
      </c>
      <c r="I454" s="19">
        <v>2162.67</v>
      </c>
      <c r="J454" s="19">
        <v>454.55</v>
      </c>
      <c r="K454" s="19">
        <v>248.61</v>
      </c>
      <c r="L454" s="19">
        <v>0</v>
      </c>
      <c r="M454" s="19">
        <v>2197.0300000000002</v>
      </c>
      <c r="N454" s="19">
        <v>0</v>
      </c>
      <c r="O454" s="11">
        <f t="shared" si="7"/>
        <v>271430.77</v>
      </c>
    </row>
    <row r="455" spans="1:15" x14ac:dyDescent="0.2">
      <c r="A455" s="8">
        <v>452</v>
      </c>
      <c r="B455" s="18" t="s">
        <v>473</v>
      </c>
      <c r="C455" s="19">
        <f>'1ER AJUST. CUATRIMESTRAL'!C455+'JUNIO ORDINARIO'!C455</f>
        <v>536317.69000000006</v>
      </c>
      <c r="D455" s="19">
        <f>'1ER AJUST. CUATRIMESTRAL'!D455+'JUNIO ORDINARIO'!D455</f>
        <v>196297.43</v>
      </c>
      <c r="E455" s="19">
        <f>'1ER AJUST. CUATRIMESTRAL'!E455+'JUNIO ORDINARIO'!E455</f>
        <v>7250.2</v>
      </c>
      <c r="F455" s="19">
        <v>9868.7799999999988</v>
      </c>
      <c r="G455" s="19">
        <v>11647.85</v>
      </c>
      <c r="H455" s="19">
        <v>2413.4299999999998</v>
      </c>
      <c r="I455" s="19">
        <v>9933.81</v>
      </c>
      <c r="J455" s="19">
        <v>957.28</v>
      </c>
      <c r="K455" s="19">
        <v>1211.95</v>
      </c>
      <c r="L455" s="19">
        <v>0</v>
      </c>
      <c r="M455" s="19">
        <v>3100.99</v>
      </c>
      <c r="N455" s="19">
        <v>0</v>
      </c>
      <c r="O455" s="11">
        <f t="shared" si="7"/>
        <v>778999.41000000015</v>
      </c>
    </row>
    <row r="456" spans="1:15" x14ac:dyDescent="0.2">
      <c r="A456" s="8">
        <v>453</v>
      </c>
      <c r="B456" s="18" t="s">
        <v>474</v>
      </c>
      <c r="C456" s="19">
        <f>'1ER AJUST. CUATRIMESTRAL'!C456+'JUNIO ORDINARIO'!C456</f>
        <v>531046.75</v>
      </c>
      <c r="D456" s="19">
        <f>'1ER AJUST. CUATRIMESTRAL'!D456+'JUNIO ORDINARIO'!D456</f>
        <v>278789.63</v>
      </c>
      <c r="E456" s="19">
        <f>'1ER AJUST. CUATRIMESTRAL'!E456+'JUNIO ORDINARIO'!E456</f>
        <v>6930.73</v>
      </c>
      <c r="F456" s="19">
        <v>3552.01</v>
      </c>
      <c r="G456" s="19">
        <v>10080.35</v>
      </c>
      <c r="H456" s="19">
        <v>2426.62</v>
      </c>
      <c r="I456" s="19">
        <v>11152.12</v>
      </c>
      <c r="J456" s="19">
        <v>531.03</v>
      </c>
      <c r="K456" s="19">
        <v>1642.43</v>
      </c>
      <c r="L456" s="19">
        <v>0</v>
      </c>
      <c r="M456" s="19">
        <v>2967.34</v>
      </c>
      <c r="N456" s="19">
        <v>0</v>
      </c>
      <c r="O456" s="11">
        <f t="shared" si="7"/>
        <v>849119.01</v>
      </c>
    </row>
    <row r="457" spans="1:15" x14ac:dyDescent="0.2">
      <c r="A457" s="8">
        <v>454</v>
      </c>
      <c r="B457" s="18" t="s">
        <v>475</v>
      </c>
      <c r="C457" s="19">
        <f>'1ER AJUST. CUATRIMESTRAL'!C457+'JUNIO ORDINARIO'!C457</f>
        <v>325701.78999999992</v>
      </c>
      <c r="D457" s="19">
        <f>'1ER AJUST. CUATRIMESTRAL'!D457+'JUNIO ORDINARIO'!D457</f>
        <v>46487.6</v>
      </c>
      <c r="E457" s="19">
        <f>'1ER AJUST. CUATRIMESTRAL'!E457+'JUNIO ORDINARIO'!E457</f>
        <v>4541.3999999999996</v>
      </c>
      <c r="F457" s="19">
        <v>6167.86</v>
      </c>
      <c r="G457" s="19">
        <v>9263.4500000000007</v>
      </c>
      <c r="H457" s="19">
        <v>1474.69</v>
      </c>
      <c r="I457" s="19">
        <v>7035.4</v>
      </c>
      <c r="J457" s="19">
        <v>601.26</v>
      </c>
      <c r="K457" s="19">
        <v>743.76</v>
      </c>
      <c r="L457" s="19">
        <v>0</v>
      </c>
      <c r="M457" s="19">
        <v>2871.15</v>
      </c>
      <c r="N457" s="19">
        <v>0</v>
      </c>
      <c r="O457" s="11">
        <f t="shared" si="7"/>
        <v>404888.36</v>
      </c>
    </row>
    <row r="458" spans="1:15" x14ac:dyDescent="0.2">
      <c r="A458" s="8">
        <v>455</v>
      </c>
      <c r="B458" s="18" t="s">
        <v>476</v>
      </c>
      <c r="C458" s="19">
        <f>'1ER AJUST. CUATRIMESTRAL'!C458+'JUNIO ORDINARIO'!C458</f>
        <v>301445.36</v>
      </c>
      <c r="D458" s="19">
        <f>'1ER AJUST. CUATRIMESTRAL'!D458+'JUNIO ORDINARIO'!D458</f>
        <v>150070.99</v>
      </c>
      <c r="E458" s="19">
        <f>'1ER AJUST. CUATRIMESTRAL'!E458+'JUNIO ORDINARIO'!E458</f>
        <v>4129.58</v>
      </c>
      <c r="F458" s="19">
        <v>6192.9699999999993</v>
      </c>
      <c r="G458" s="19">
        <v>7576.94</v>
      </c>
      <c r="H458" s="19">
        <v>1355.09</v>
      </c>
      <c r="I458" s="19">
        <v>5877.02</v>
      </c>
      <c r="J458" s="19">
        <v>590.24</v>
      </c>
      <c r="K458" s="19">
        <v>639.23</v>
      </c>
      <c r="L458" s="19">
        <v>0</v>
      </c>
      <c r="M458" s="19">
        <v>2697.9</v>
      </c>
      <c r="N458" s="19">
        <v>0</v>
      </c>
      <c r="O458" s="11">
        <f t="shared" si="7"/>
        <v>480575.32</v>
      </c>
    </row>
    <row r="459" spans="1:15" x14ac:dyDescent="0.2">
      <c r="A459" s="8">
        <v>456</v>
      </c>
      <c r="B459" s="18" t="s">
        <v>477</v>
      </c>
      <c r="C459" s="19">
        <f>'1ER AJUST. CUATRIMESTRAL'!C459+'JUNIO ORDINARIO'!C459</f>
        <v>202469.34</v>
      </c>
      <c r="D459" s="19">
        <f>'1ER AJUST. CUATRIMESTRAL'!D459+'JUNIO ORDINARIO'!D459</f>
        <v>123422.89</v>
      </c>
      <c r="E459" s="19">
        <f>'1ER AJUST. CUATRIMESTRAL'!E459+'JUNIO ORDINARIO'!E459</f>
        <v>2837.66</v>
      </c>
      <c r="F459" s="19">
        <v>4385</v>
      </c>
      <c r="G459" s="19">
        <v>4290.5</v>
      </c>
      <c r="H459" s="19">
        <v>912.94</v>
      </c>
      <c r="I459" s="19">
        <v>3602.18</v>
      </c>
      <c r="J459" s="19">
        <v>407.2</v>
      </c>
      <c r="K459" s="19">
        <v>422.25</v>
      </c>
      <c r="L459" s="19">
        <v>0</v>
      </c>
      <c r="M459" s="19">
        <v>2369.2199999999998</v>
      </c>
      <c r="N459" s="19">
        <v>0</v>
      </c>
      <c r="O459" s="11">
        <f t="shared" si="7"/>
        <v>345119.17999999993</v>
      </c>
    </row>
    <row r="460" spans="1:15" x14ac:dyDescent="0.2">
      <c r="A460" s="8">
        <v>457</v>
      </c>
      <c r="B460" s="18" t="s">
        <v>478</v>
      </c>
      <c r="C460" s="19">
        <f>'1ER AJUST. CUATRIMESTRAL'!C460+'JUNIO ORDINARIO'!C460</f>
        <v>361825.37</v>
      </c>
      <c r="D460" s="19">
        <f>'1ER AJUST. CUATRIMESTRAL'!D460+'JUNIO ORDINARIO'!D460</f>
        <v>56750.400000000001</v>
      </c>
      <c r="E460" s="19">
        <f>'1ER AJUST. CUATRIMESTRAL'!E460+'JUNIO ORDINARIO'!E460</f>
        <v>5149.21</v>
      </c>
      <c r="F460" s="19">
        <v>7506.6699999999992</v>
      </c>
      <c r="G460" s="19">
        <v>8634.9599999999991</v>
      </c>
      <c r="H460" s="19">
        <v>1641.86</v>
      </c>
      <c r="I460" s="19">
        <v>6985.15</v>
      </c>
      <c r="J460" s="19">
        <v>770.83</v>
      </c>
      <c r="K460" s="19">
        <v>788.22</v>
      </c>
      <c r="L460" s="19">
        <v>21655</v>
      </c>
      <c r="M460" s="19">
        <v>2815.35</v>
      </c>
      <c r="N460" s="19">
        <v>0</v>
      </c>
      <c r="O460" s="11">
        <f t="shared" si="7"/>
        <v>474523.02</v>
      </c>
    </row>
    <row r="461" spans="1:15" x14ac:dyDescent="0.2">
      <c r="A461" s="8">
        <v>458</v>
      </c>
      <c r="B461" s="18" t="s">
        <v>479</v>
      </c>
      <c r="C461" s="19">
        <f>'1ER AJUST. CUATRIMESTRAL'!C461+'JUNIO ORDINARIO'!C461</f>
        <v>204914.6</v>
      </c>
      <c r="D461" s="19">
        <f>'1ER AJUST. CUATRIMESTRAL'!D461+'JUNIO ORDINARIO'!D461</f>
        <v>101382.45</v>
      </c>
      <c r="E461" s="19">
        <f>'1ER AJUST. CUATRIMESTRAL'!E461+'JUNIO ORDINARIO'!E461</f>
        <v>2683.55</v>
      </c>
      <c r="F461" s="19">
        <v>5826.05</v>
      </c>
      <c r="G461" s="19">
        <v>2939.44</v>
      </c>
      <c r="H461" s="19">
        <v>895.25</v>
      </c>
      <c r="I461" s="19">
        <v>2504.77</v>
      </c>
      <c r="J461" s="19">
        <v>441.21</v>
      </c>
      <c r="K461" s="19">
        <v>294.19</v>
      </c>
      <c r="L461" s="19">
        <v>3642</v>
      </c>
      <c r="M461" s="19">
        <v>2233.6999999999998</v>
      </c>
      <c r="N461" s="19">
        <v>0</v>
      </c>
      <c r="O461" s="11">
        <f t="shared" si="7"/>
        <v>327757.21000000002</v>
      </c>
    </row>
    <row r="462" spans="1:15" x14ac:dyDescent="0.2">
      <c r="A462" s="8">
        <v>459</v>
      </c>
      <c r="B462" s="18" t="s">
        <v>480</v>
      </c>
      <c r="C462" s="19">
        <f>'1ER AJUST. CUATRIMESTRAL'!C462+'JUNIO ORDINARIO'!C462</f>
        <v>506647.15</v>
      </c>
      <c r="D462" s="19">
        <f>'1ER AJUST. CUATRIMESTRAL'!D462+'JUNIO ORDINARIO'!D462</f>
        <v>199764.05</v>
      </c>
      <c r="E462" s="19">
        <f>'1ER AJUST. CUATRIMESTRAL'!E462+'JUNIO ORDINARIO'!E462</f>
        <v>6753.5700000000006</v>
      </c>
      <c r="F462" s="19">
        <v>8595.57</v>
      </c>
      <c r="G462" s="19">
        <v>12413.41</v>
      </c>
      <c r="H462" s="19">
        <v>2279.46</v>
      </c>
      <c r="I462" s="19">
        <v>10335.370000000001</v>
      </c>
      <c r="J462" s="19">
        <v>854.16</v>
      </c>
      <c r="K462" s="19">
        <v>1186.17</v>
      </c>
      <c r="L462" s="19">
        <v>24252</v>
      </c>
      <c r="M462" s="19">
        <v>3222.16</v>
      </c>
      <c r="N462" s="19">
        <v>0</v>
      </c>
      <c r="O462" s="11">
        <f t="shared" si="7"/>
        <v>776303.07</v>
      </c>
    </row>
    <row r="463" spans="1:15" x14ac:dyDescent="0.2">
      <c r="A463" s="8">
        <v>460</v>
      </c>
      <c r="B463" s="18" t="s">
        <v>481</v>
      </c>
      <c r="C463" s="19">
        <f>'1ER AJUST. CUATRIMESTRAL'!C463+'JUNIO ORDINARIO'!C463</f>
        <v>490397.73000000004</v>
      </c>
      <c r="D463" s="19">
        <f>'1ER AJUST. CUATRIMESTRAL'!D463+'JUNIO ORDINARIO'!D463</f>
        <v>67466.399999999994</v>
      </c>
      <c r="E463" s="19">
        <f>'1ER AJUST. CUATRIMESTRAL'!E463+'JUNIO ORDINARIO'!E463</f>
        <v>6839.5499999999993</v>
      </c>
      <c r="F463" s="19">
        <v>10070.719999999999</v>
      </c>
      <c r="G463" s="19">
        <v>13713.68</v>
      </c>
      <c r="H463" s="19">
        <v>2212.9699999999998</v>
      </c>
      <c r="I463" s="19">
        <v>10221.25</v>
      </c>
      <c r="J463" s="19">
        <v>947.11</v>
      </c>
      <c r="K463" s="19">
        <v>1060.1300000000001</v>
      </c>
      <c r="L463" s="19">
        <v>0</v>
      </c>
      <c r="M463" s="19">
        <v>3319.15</v>
      </c>
      <c r="N463" s="19">
        <v>0</v>
      </c>
      <c r="O463" s="11">
        <f t="shared" si="7"/>
        <v>606248.69000000006</v>
      </c>
    </row>
    <row r="464" spans="1:15" x14ac:dyDescent="0.2">
      <c r="A464" s="8">
        <v>461</v>
      </c>
      <c r="B464" s="18" t="s">
        <v>482</v>
      </c>
      <c r="C464" s="19">
        <f>'1ER AJUST. CUATRIMESTRAL'!C464+'JUNIO ORDINARIO'!C464</f>
        <v>131751.04000000001</v>
      </c>
      <c r="D464" s="19">
        <f>'1ER AJUST. CUATRIMESTRAL'!D464+'JUNIO ORDINARIO'!D464</f>
        <v>64308.299999999996</v>
      </c>
      <c r="E464" s="19">
        <f>'1ER AJUST. CUATRIMESTRAL'!E464+'JUNIO ORDINARIO'!E464</f>
        <v>1956.7800000000002</v>
      </c>
      <c r="F464" s="19">
        <v>4185.04</v>
      </c>
      <c r="G464" s="19">
        <v>1377.63</v>
      </c>
      <c r="H464" s="19">
        <v>589.63</v>
      </c>
      <c r="I464" s="19">
        <v>1371.82</v>
      </c>
      <c r="J464" s="19">
        <v>340.2</v>
      </c>
      <c r="K464" s="19">
        <v>189.89</v>
      </c>
      <c r="L464" s="19">
        <v>0</v>
      </c>
      <c r="M464" s="19">
        <v>2066.3000000000002</v>
      </c>
      <c r="N464" s="19">
        <v>0</v>
      </c>
      <c r="O464" s="11">
        <f t="shared" si="7"/>
        <v>208136.63000000003</v>
      </c>
    </row>
    <row r="465" spans="1:15" x14ac:dyDescent="0.2">
      <c r="A465" s="8">
        <v>462</v>
      </c>
      <c r="B465" s="18" t="s">
        <v>483</v>
      </c>
      <c r="C465" s="19">
        <f>'1ER AJUST. CUATRIMESTRAL'!C465+'JUNIO ORDINARIO'!C465</f>
        <v>565637.03999999992</v>
      </c>
      <c r="D465" s="19">
        <f>'1ER AJUST. CUATRIMESTRAL'!D465+'JUNIO ORDINARIO'!D465</f>
        <v>251957.8</v>
      </c>
      <c r="E465" s="19">
        <f>'1ER AJUST. CUATRIMESTRAL'!E465+'JUNIO ORDINARIO'!E465</f>
        <v>7435.1399999999994</v>
      </c>
      <c r="F465" s="19">
        <v>7761.0700000000006</v>
      </c>
      <c r="G465" s="19">
        <v>11671.78</v>
      </c>
      <c r="H465" s="19">
        <v>2554.11</v>
      </c>
      <c r="I465" s="19">
        <v>11110.42</v>
      </c>
      <c r="J465" s="19">
        <v>854</v>
      </c>
      <c r="K465" s="19">
        <v>1448.43</v>
      </c>
      <c r="L465" s="19">
        <v>0</v>
      </c>
      <c r="M465" s="19">
        <v>3148.56</v>
      </c>
      <c r="N465" s="19">
        <v>0</v>
      </c>
      <c r="O465" s="11">
        <f t="shared" si="7"/>
        <v>863578.35</v>
      </c>
    </row>
    <row r="466" spans="1:15" x14ac:dyDescent="0.2">
      <c r="A466" s="8">
        <v>463</v>
      </c>
      <c r="B466" s="18" t="s">
        <v>484</v>
      </c>
      <c r="C466" s="19">
        <f>'1ER AJUST. CUATRIMESTRAL'!C466+'JUNIO ORDINARIO'!C466</f>
        <v>109468.35</v>
      </c>
      <c r="D466" s="19">
        <f>'1ER AJUST. CUATRIMESTRAL'!D466+'JUNIO ORDINARIO'!D466</f>
        <v>57319.34</v>
      </c>
      <c r="E466" s="19">
        <f>'1ER AJUST. CUATRIMESTRAL'!E466+'JUNIO ORDINARIO'!E466</f>
        <v>1701.88</v>
      </c>
      <c r="F466" s="19">
        <v>3720.3799999999997</v>
      </c>
      <c r="G466" s="19">
        <v>1344.4</v>
      </c>
      <c r="H466" s="19">
        <v>494.16</v>
      </c>
      <c r="I466" s="19">
        <v>1205.6400000000001</v>
      </c>
      <c r="J466" s="19">
        <v>311.54000000000002</v>
      </c>
      <c r="K466" s="19">
        <v>150.21</v>
      </c>
      <c r="L466" s="19">
        <v>0</v>
      </c>
      <c r="M466" s="19">
        <v>2065.77</v>
      </c>
      <c r="N466" s="19">
        <v>0</v>
      </c>
      <c r="O466" s="11">
        <f t="shared" si="7"/>
        <v>177781.67</v>
      </c>
    </row>
    <row r="467" spans="1:15" x14ac:dyDescent="0.2">
      <c r="A467" s="8">
        <v>464</v>
      </c>
      <c r="B467" s="18" t="s">
        <v>485</v>
      </c>
      <c r="C467" s="19">
        <f>'1ER AJUST. CUATRIMESTRAL'!C467+'JUNIO ORDINARIO'!C467</f>
        <v>115092.5</v>
      </c>
      <c r="D467" s="19">
        <f>'1ER AJUST. CUATRIMESTRAL'!D467+'JUNIO ORDINARIO'!D467</f>
        <v>41535.17</v>
      </c>
      <c r="E467" s="19">
        <f>'1ER AJUST. CUATRIMESTRAL'!E467+'JUNIO ORDINARIO'!E467</f>
        <v>1785.1</v>
      </c>
      <c r="F467" s="19">
        <v>3427.0499999999997</v>
      </c>
      <c r="G467" s="19">
        <v>873.52</v>
      </c>
      <c r="H467" s="19">
        <v>523.65</v>
      </c>
      <c r="I467" s="19">
        <v>1184.49</v>
      </c>
      <c r="J467" s="19">
        <v>296.25</v>
      </c>
      <c r="K467" s="19">
        <v>194.71</v>
      </c>
      <c r="L467" s="19">
        <v>0</v>
      </c>
      <c r="M467" s="19">
        <v>2016.88</v>
      </c>
      <c r="N467" s="19">
        <v>0</v>
      </c>
      <c r="O467" s="11">
        <f t="shared" si="7"/>
        <v>166929.31999999995</v>
      </c>
    </row>
    <row r="468" spans="1:15" x14ac:dyDescent="0.2">
      <c r="A468" s="8">
        <v>465</v>
      </c>
      <c r="B468" s="18" t="s">
        <v>486</v>
      </c>
      <c r="C468" s="19">
        <f>'1ER AJUST. CUATRIMESTRAL'!C468+'JUNIO ORDINARIO'!C468</f>
        <v>180919.49</v>
      </c>
      <c r="D468" s="19">
        <f>'1ER AJUST. CUATRIMESTRAL'!D468+'JUNIO ORDINARIO'!D468</f>
        <v>44614.2</v>
      </c>
      <c r="E468" s="19">
        <f>'1ER AJUST. CUATRIMESTRAL'!E468+'JUNIO ORDINARIO'!E468</f>
        <v>2648.82</v>
      </c>
      <c r="F468" s="19">
        <v>4610.1899999999996</v>
      </c>
      <c r="G468" s="19">
        <v>4260.8599999999997</v>
      </c>
      <c r="H468" s="19">
        <v>818.15</v>
      </c>
      <c r="I468" s="19">
        <v>3234.85</v>
      </c>
      <c r="J468" s="19">
        <v>408.97</v>
      </c>
      <c r="K468" s="19">
        <v>341.72</v>
      </c>
      <c r="L468" s="19">
        <v>0</v>
      </c>
      <c r="M468" s="19">
        <v>2360.98</v>
      </c>
      <c r="N468" s="19">
        <v>0</v>
      </c>
      <c r="O468" s="11">
        <f t="shared" si="7"/>
        <v>244218.23</v>
      </c>
    </row>
    <row r="469" spans="1:15" x14ac:dyDescent="0.2">
      <c r="A469" s="8">
        <v>466</v>
      </c>
      <c r="B469" s="18" t="s">
        <v>487</v>
      </c>
      <c r="C469" s="19">
        <f>'1ER AJUST. CUATRIMESTRAL'!C469+'JUNIO ORDINARIO'!C469</f>
        <v>1360808.04</v>
      </c>
      <c r="D469" s="19">
        <f>'1ER AJUST. CUATRIMESTRAL'!D469+'JUNIO ORDINARIO'!D469</f>
        <v>82703.199999999997</v>
      </c>
      <c r="E469" s="19">
        <f>'1ER AJUST. CUATRIMESTRAL'!E469+'JUNIO ORDINARIO'!E469</f>
        <v>17839.5</v>
      </c>
      <c r="F469" s="19">
        <v>13265.789999999999</v>
      </c>
      <c r="G469" s="19">
        <v>37807.94</v>
      </c>
      <c r="H469" s="19">
        <v>6187.2</v>
      </c>
      <c r="I469" s="19">
        <v>31580.639999999999</v>
      </c>
      <c r="J469" s="19">
        <v>1621.38</v>
      </c>
      <c r="K469" s="19">
        <v>3900.07</v>
      </c>
      <c r="L469" s="19">
        <v>2365</v>
      </c>
      <c r="M469" s="19">
        <v>5614.39</v>
      </c>
      <c r="N469" s="19">
        <v>0</v>
      </c>
      <c r="O469" s="11">
        <f t="shared" si="7"/>
        <v>1563693.1499999997</v>
      </c>
    </row>
    <row r="470" spans="1:15" x14ac:dyDescent="0.2">
      <c r="A470" s="8">
        <v>467</v>
      </c>
      <c r="B470" s="18" t="s">
        <v>488</v>
      </c>
      <c r="C470" s="19">
        <f>'1ER AJUST. CUATRIMESTRAL'!C470+'JUNIO ORDINARIO'!C470</f>
        <v>1636906.9699999997</v>
      </c>
      <c r="D470" s="19">
        <f>'1ER AJUST. CUATRIMESTRAL'!D470+'JUNIO ORDINARIO'!D470</f>
        <v>1852282.4200000002</v>
      </c>
      <c r="E470" s="19">
        <f>'1ER AJUST. CUATRIMESTRAL'!E470+'JUNIO ORDINARIO'!E470</f>
        <v>21099.940000000002</v>
      </c>
      <c r="F470" s="19">
        <v>20651.910000000003</v>
      </c>
      <c r="G470" s="19">
        <v>49006.55</v>
      </c>
      <c r="H470" s="19">
        <v>7370.99</v>
      </c>
      <c r="I470" s="19">
        <v>38959.96</v>
      </c>
      <c r="J470" s="19">
        <v>2204.31</v>
      </c>
      <c r="K470" s="19">
        <v>4275.12</v>
      </c>
      <c r="L470" s="19">
        <v>0</v>
      </c>
      <c r="M470" s="19">
        <v>7004.61</v>
      </c>
      <c r="N470" s="19">
        <v>0</v>
      </c>
      <c r="O470" s="11">
        <f t="shared" si="7"/>
        <v>3639762.78</v>
      </c>
    </row>
    <row r="471" spans="1:15" x14ac:dyDescent="0.2">
      <c r="A471" s="8">
        <v>468</v>
      </c>
      <c r="B471" s="18" t="s">
        <v>489</v>
      </c>
      <c r="C471" s="19">
        <f>'1ER AJUST. CUATRIMESTRAL'!C471+'JUNIO ORDINARIO'!C471</f>
        <v>1167459.45</v>
      </c>
      <c r="D471" s="19">
        <f>'1ER AJUST. CUATRIMESTRAL'!D471+'JUNIO ORDINARIO'!D471</f>
        <v>251977.88</v>
      </c>
      <c r="E471" s="19">
        <f>'1ER AJUST. CUATRIMESTRAL'!E471+'JUNIO ORDINARIO'!E471</f>
        <v>15611.009999999998</v>
      </c>
      <c r="F471" s="19">
        <v>18060.019999999997</v>
      </c>
      <c r="G471" s="19">
        <v>37058.11</v>
      </c>
      <c r="H471" s="19">
        <v>5271.47</v>
      </c>
      <c r="I471" s="19">
        <v>27703.88</v>
      </c>
      <c r="J471" s="19">
        <v>1854.04</v>
      </c>
      <c r="K471" s="19">
        <v>2876.1</v>
      </c>
      <c r="L471" s="19">
        <v>0</v>
      </c>
      <c r="M471" s="19">
        <v>5698.89</v>
      </c>
      <c r="N471" s="19">
        <v>23702.95</v>
      </c>
      <c r="O471" s="11">
        <f t="shared" si="7"/>
        <v>1557273.8</v>
      </c>
    </row>
    <row r="472" spans="1:15" x14ac:dyDescent="0.2">
      <c r="A472" s="8">
        <v>469</v>
      </c>
      <c r="B472" s="18" t="s">
        <v>490</v>
      </c>
      <c r="C472" s="19">
        <f>'1ER AJUST. CUATRIMESTRAL'!C472+'JUNIO ORDINARIO'!C472</f>
        <v>3565367.44</v>
      </c>
      <c r="D472" s="19">
        <f>'1ER AJUST. CUATRIMESTRAL'!D472+'JUNIO ORDINARIO'!D472</f>
        <v>1683730.93</v>
      </c>
      <c r="E472" s="19">
        <f>'1ER AJUST. CUATRIMESTRAL'!E472+'JUNIO ORDINARIO'!E472</f>
        <v>46167.130000000005</v>
      </c>
      <c r="F472" s="19">
        <v>40473.17</v>
      </c>
      <c r="G472" s="19">
        <v>91078.25</v>
      </c>
      <c r="H472" s="19">
        <v>16110.8</v>
      </c>
      <c r="I472" s="19">
        <v>78765.14</v>
      </c>
      <c r="J472" s="19">
        <v>4470.24</v>
      </c>
      <c r="K472" s="19">
        <v>9695.6</v>
      </c>
      <c r="L472" s="19">
        <v>121746</v>
      </c>
      <c r="M472" s="19">
        <v>11155.87</v>
      </c>
      <c r="N472" s="19">
        <v>0</v>
      </c>
      <c r="O472" s="11">
        <f t="shared" si="7"/>
        <v>5668760.5699999994</v>
      </c>
    </row>
    <row r="473" spans="1:15" x14ac:dyDescent="0.2">
      <c r="A473" s="8">
        <v>470</v>
      </c>
      <c r="B473" s="18" t="s">
        <v>491</v>
      </c>
      <c r="C473" s="19">
        <f>'1ER AJUST. CUATRIMESTRAL'!C473+'JUNIO ORDINARIO'!C473</f>
        <v>443983.61</v>
      </c>
      <c r="D473" s="19">
        <f>'1ER AJUST. CUATRIMESTRAL'!D473+'JUNIO ORDINARIO'!D473</f>
        <v>53250</v>
      </c>
      <c r="E473" s="19">
        <f>'1ER AJUST. CUATRIMESTRAL'!E473+'JUNIO ORDINARIO'!E473</f>
        <v>6074.2300000000005</v>
      </c>
      <c r="F473" s="19">
        <v>8090.27</v>
      </c>
      <c r="G473" s="19">
        <v>11410.7</v>
      </c>
      <c r="H473" s="19">
        <v>2004.09</v>
      </c>
      <c r="I473" s="19">
        <v>9116.56</v>
      </c>
      <c r="J473" s="19">
        <v>778.27</v>
      </c>
      <c r="K473" s="19">
        <v>1021.45</v>
      </c>
      <c r="L473" s="19">
        <v>0</v>
      </c>
      <c r="M473" s="19">
        <v>3093.82</v>
      </c>
      <c r="N473" s="19">
        <v>0</v>
      </c>
      <c r="O473" s="11">
        <f t="shared" si="7"/>
        <v>538823</v>
      </c>
    </row>
    <row r="474" spans="1:15" x14ac:dyDescent="0.2">
      <c r="A474" s="8">
        <v>471</v>
      </c>
      <c r="B474" s="18" t="s">
        <v>492</v>
      </c>
      <c r="C474" s="19">
        <f>'1ER AJUST. CUATRIMESTRAL'!C474+'JUNIO ORDINARIO'!C474</f>
        <v>129480.4</v>
      </c>
      <c r="D474" s="19">
        <f>'1ER AJUST. CUATRIMESTRAL'!D474+'JUNIO ORDINARIO'!D474</f>
        <v>61633.570000000007</v>
      </c>
      <c r="E474" s="19">
        <f>'1ER AJUST. CUATRIMESTRAL'!E474+'JUNIO ORDINARIO'!E474</f>
        <v>2070.91</v>
      </c>
      <c r="F474" s="19">
        <v>4487.51</v>
      </c>
      <c r="G474" s="19">
        <v>1097.31</v>
      </c>
      <c r="H474" s="19">
        <v>587.9</v>
      </c>
      <c r="I474" s="19">
        <v>1223.8499999999999</v>
      </c>
      <c r="J474" s="19">
        <v>376.32</v>
      </c>
      <c r="K474" s="19">
        <v>179.96</v>
      </c>
      <c r="L474" s="19">
        <v>3747</v>
      </c>
      <c r="M474" s="19">
        <v>2040.79</v>
      </c>
      <c r="N474" s="19">
        <v>0</v>
      </c>
      <c r="O474" s="11">
        <f t="shared" si="7"/>
        <v>206925.52000000002</v>
      </c>
    </row>
    <row r="475" spans="1:15" x14ac:dyDescent="0.2">
      <c r="A475" s="8">
        <v>472</v>
      </c>
      <c r="B475" s="18" t="s">
        <v>493</v>
      </c>
      <c r="C475" s="19">
        <f>'1ER AJUST. CUATRIMESTRAL'!C475+'JUNIO ORDINARIO'!C475</f>
        <v>576514.6</v>
      </c>
      <c r="D475" s="19">
        <f>'1ER AJUST. CUATRIMESTRAL'!D475+'JUNIO ORDINARIO'!D475</f>
        <v>390130.33999999997</v>
      </c>
      <c r="E475" s="19">
        <f>'1ER AJUST. CUATRIMESTRAL'!E475+'JUNIO ORDINARIO'!E475</f>
        <v>8905.9</v>
      </c>
      <c r="F475" s="19">
        <v>17694.410000000003</v>
      </c>
      <c r="G475" s="19">
        <v>8511.3700000000008</v>
      </c>
      <c r="H475" s="19">
        <v>2614.5300000000002</v>
      </c>
      <c r="I475" s="19">
        <v>7583.61</v>
      </c>
      <c r="J475" s="19">
        <v>1513.07</v>
      </c>
      <c r="K475" s="19">
        <v>929.01</v>
      </c>
      <c r="L475" s="19">
        <v>22809</v>
      </c>
      <c r="M475" s="19">
        <v>2819.34</v>
      </c>
      <c r="N475" s="19">
        <v>0</v>
      </c>
      <c r="O475" s="11">
        <f t="shared" si="7"/>
        <v>1040025.1799999999</v>
      </c>
    </row>
    <row r="476" spans="1:15" x14ac:dyDescent="0.2">
      <c r="A476" s="8">
        <v>473</v>
      </c>
      <c r="B476" s="18" t="s">
        <v>494</v>
      </c>
      <c r="C476" s="19">
        <f>'1ER AJUST. CUATRIMESTRAL'!C476+'JUNIO ORDINARIO'!C476</f>
        <v>171542.95</v>
      </c>
      <c r="D476" s="19">
        <f>'1ER AJUST. CUATRIMESTRAL'!D476+'JUNIO ORDINARIO'!D476</f>
        <v>73413.919999999998</v>
      </c>
      <c r="E476" s="19">
        <f>'1ER AJUST. CUATRIMESTRAL'!E476+'JUNIO ORDINARIO'!E476</f>
        <v>2548.39</v>
      </c>
      <c r="F476" s="19">
        <v>4925.7199999999993</v>
      </c>
      <c r="G476" s="19">
        <v>3277.58</v>
      </c>
      <c r="H476" s="19">
        <v>773.56</v>
      </c>
      <c r="I476" s="19">
        <v>2623.29</v>
      </c>
      <c r="J476" s="19">
        <v>426.07</v>
      </c>
      <c r="K476" s="19">
        <v>286.74</v>
      </c>
      <c r="L476" s="19">
        <v>0</v>
      </c>
      <c r="M476" s="19">
        <v>2269.31</v>
      </c>
      <c r="N476" s="19">
        <v>0</v>
      </c>
      <c r="O476" s="11">
        <f t="shared" si="7"/>
        <v>262087.53</v>
      </c>
    </row>
    <row r="477" spans="1:15" x14ac:dyDescent="0.2">
      <c r="A477" s="8">
        <v>474</v>
      </c>
      <c r="B477" s="18" t="s">
        <v>495</v>
      </c>
      <c r="C477" s="19">
        <f>'1ER AJUST. CUATRIMESTRAL'!C477+'JUNIO ORDINARIO'!C477</f>
        <v>317057.11</v>
      </c>
      <c r="D477" s="19">
        <f>'1ER AJUST. CUATRIMESTRAL'!D477+'JUNIO ORDINARIO'!D477</f>
        <v>126050.23999999999</v>
      </c>
      <c r="E477" s="19">
        <f>'1ER AJUST. CUATRIMESTRAL'!E477+'JUNIO ORDINARIO'!E477</f>
        <v>4385.3600000000006</v>
      </c>
      <c r="F477" s="19">
        <v>5883.37</v>
      </c>
      <c r="G477" s="19">
        <v>8845.58</v>
      </c>
      <c r="H477" s="19">
        <v>1433.44</v>
      </c>
      <c r="I477" s="19">
        <v>6842.79</v>
      </c>
      <c r="J477" s="19">
        <v>567.48</v>
      </c>
      <c r="K477" s="19">
        <v>728.42</v>
      </c>
      <c r="L477" s="19">
        <v>0</v>
      </c>
      <c r="M477" s="19">
        <v>2840.33</v>
      </c>
      <c r="N477" s="19">
        <v>0</v>
      </c>
      <c r="O477" s="11">
        <f t="shared" si="7"/>
        <v>474634.11999999994</v>
      </c>
    </row>
    <row r="478" spans="1:15" x14ac:dyDescent="0.2">
      <c r="A478" s="8">
        <v>475</v>
      </c>
      <c r="B478" s="18" t="s">
        <v>496</v>
      </c>
      <c r="C478" s="19">
        <f>'1ER AJUST. CUATRIMESTRAL'!C478+'JUNIO ORDINARIO'!C478</f>
        <v>1239770.06</v>
      </c>
      <c r="D478" s="19">
        <f>'1ER AJUST. CUATRIMESTRAL'!D478+'JUNIO ORDINARIO'!D478</f>
        <v>693145.09</v>
      </c>
      <c r="E478" s="19">
        <f>'1ER AJUST. CUATRIMESTRAL'!E478+'JUNIO ORDINARIO'!E478</f>
        <v>16544.32</v>
      </c>
      <c r="F478" s="19">
        <v>17598.93</v>
      </c>
      <c r="G478" s="19">
        <v>26318.69</v>
      </c>
      <c r="H478" s="19">
        <v>5608.98</v>
      </c>
      <c r="I478" s="19">
        <v>24445.16</v>
      </c>
      <c r="J478" s="19">
        <v>1847.07</v>
      </c>
      <c r="K478" s="19">
        <v>3172.27</v>
      </c>
      <c r="L478" s="19">
        <v>41451</v>
      </c>
      <c r="M478" s="19">
        <v>4629.92</v>
      </c>
      <c r="N478" s="19">
        <v>0</v>
      </c>
      <c r="O478" s="11">
        <f t="shared" si="7"/>
        <v>2074531.4899999998</v>
      </c>
    </row>
    <row r="479" spans="1:15" x14ac:dyDescent="0.2">
      <c r="A479" s="8">
        <v>476</v>
      </c>
      <c r="B479" s="18" t="s">
        <v>497</v>
      </c>
      <c r="C479" s="19">
        <f>'1ER AJUST. CUATRIMESTRAL'!C479+'JUNIO ORDINARIO'!C479</f>
        <v>106722.95</v>
      </c>
      <c r="D479" s="19">
        <f>'1ER AJUST. CUATRIMESTRAL'!D479+'JUNIO ORDINARIO'!D479</f>
        <v>51953.94</v>
      </c>
      <c r="E479" s="19">
        <f>'1ER AJUST. CUATRIMESTRAL'!E479+'JUNIO ORDINARIO'!E479</f>
        <v>1663.32</v>
      </c>
      <c r="F479" s="19">
        <v>3204.62</v>
      </c>
      <c r="G479" s="19">
        <v>1074.6300000000001</v>
      </c>
      <c r="H479" s="19">
        <v>486.02</v>
      </c>
      <c r="I479" s="19">
        <v>1210.77</v>
      </c>
      <c r="J479" s="19">
        <v>279.52</v>
      </c>
      <c r="K479" s="19">
        <v>179.5</v>
      </c>
      <c r="L479" s="19">
        <v>4983</v>
      </c>
      <c r="M479" s="19">
        <v>2038.13</v>
      </c>
      <c r="N479" s="19">
        <v>0</v>
      </c>
      <c r="O479" s="11">
        <f t="shared" si="7"/>
        <v>173796.4</v>
      </c>
    </row>
    <row r="480" spans="1:15" x14ac:dyDescent="0.2">
      <c r="A480" s="8">
        <v>477</v>
      </c>
      <c r="B480" s="18" t="s">
        <v>498</v>
      </c>
      <c r="C480" s="19">
        <f>'1ER AJUST. CUATRIMESTRAL'!C480+'JUNIO ORDINARIO'!C480</f>
        <v>195035.27</v>
      </c>
      <c r="D480" s="19">
        <f>'1ER AJUST. CUATRIMESTRAL'!D480+'JUNIO ORDINARIO'!D480</f>
        <v>65171.74</v>
      </c>
      <c r="E480" s="19">
        <f>'1ER AJUST. CUATRIMESTRAL'!E480+'JUNIO ORDINARIO'!E480</f>
        <v>2891.82</v>
      </c>
      <c r="F480" s="19">
        <v>5697.08</v>
      </c>
      <c r="G480" s="19">
        <v>3444.36</v>
      </c>
      <c r="H480" s="19">
        <v>877.5</v>
      </c>
      <c r="I480" s="19">
        <v>2793.74</v>
      </c>
      <c r="J480" s="19">
        <v>481.35</v>
      </c>
      <c r="K480" s="19">
        <v>318.29000000000002</v>
      </c>
      <c r="L480" s="19">
        <v>2763</v>
      </c>
      <c r="M480" s="19">
        <v>2278.87</v>
      </c>
      <c r="N480" s="19">
        <v>0</v>
      </c>
      <c r="O480" s="11">
        <f t="shared" si="7"/>
        <v>281753.0199999999</v>
      </c>
    </row>
    <row r="481" spans="1:15" x14ac:dyDescent="0.2">
      <c r="A481" s="8">
        <v>478</v>
      </c>
      <c r="B481" s="18" t="s">
        <v>499</v>
      </c>
      <c r="C481" s="19">
        <f>'1ER AJUST. CUATRIMESTRAL'!C481+'JUNIO ORDINARIO'!C481</f>
        <v>210862.09</v>
      </c>
      <c r="D481" s="19">
        <f>'1ER AJUST. CUATRIMESTRAL'!D481+'JUNIO ORDINARIO'!D481</f>
        <v>38240.199999999997</v>
      </c>
      <c r="E481" s="19">
        <f>'1ER AJUST. CUATRIMESTRAL'!E481+'JUNIO ORDINARIO'!E481</f>
        <v>3076.49</v>
      </c>
      <c r="F481" s="19">
        <v>5437.42</v>
      </c>
      <c r="G481" s="19">
        <v>4096.83</v>
      </c>
      <c r="H481" s="19">
        <v>951.9</v>
      </c>
      <c r="I481" s="19">
        <v>3400.15</v>
      </c>
      <c r="J481" s="19">
        <v>478.3</v>
      </c>
      <c r="K481" s="19">
        <v>391.7</v>
      </c>
      <c r="L481" s="19">
        <v>0</v>
      </c>
      <c r="M481" s="19">
        <v>2351.15</v>
      </c>
      <c r="N481" s="19">
        <v>0</v>
      </c>
      <c r="O481" s="11">
        <f t="shared" si="7"/>
        <v>269286.23000000004</v>
      </c>
    </row>
    <row r="482" spans="1:15" x14ac:dyDescent="0.2">
      <c r="A482" s="8">
        <v>479</v>
      </c>
      <c r="B482" s="18" t="s">
        <v>500</v>
      </c>
      <c r="C482" s="19">
        <f>'1ER AJUST. CUATRIMESTRAL'!C482+'JUNIO ORDINARIO'!C482</f>
        <v>67365.849999999991</v>
      </c>
      <c r="D482" s="19">
        <f>'1ER AJUST. CUATRIMESTRAL'!D482+'JUNIO ORDINARIO'!D482</f>
        <v>34431.29</v>
      </c>
      <c r="E482" s="19">
        <f>'1ER AJUST. CUATRIMESTRAL'!E482+'JUNIO ORDINARIO'!E482</f>
        <v>1140.77</v>
      </c>
      <c r="F482" s="19">
        <v>3068.53</v>
      </c>
      <c r="G482" s="19">
        <v>445.15</v>
      </c>
      <c r="H482" s="19">
        <v>304.33999999999997</v>
      </c>
      <c r="I482" s="19">
        <v>385.11</v>
      </c>
      <c r="J482" s="19">
        <v>253.18</v>
      </c>
      <c r="K482" s="19">
        <v>46.28</v>
      </c>
      <c r="L482" s="19">
        <v>1714</v>
      </c>
      <c r="M482" s="19">
        <v>1972.5</v>
      </c>
      <c r="N482" s="19">
        <v>0</v>
      </c>
      <c r="O482" s="11">
        <f t="shared" si="7"/>
        <v>111126.99999999997</v>
      </c>
    </row>
    <row r="483" spans="1:15" x14ac:dyDescent="0.2">
      <c r="A483" s="8">
        <v>480</v>
      </c>
      <c r="B483" s="18" t="s">
        <v>501</v>
      </c>
      <c r="C483" s="19">
        <f>'1ER AJUST. CUATRIMESTRAL'!C483+'JUNIO ORDINARIO'!C483</f>
        <v>200290.96</v>
      </c>
      <c r="D483" s="19">
        <f>'1ER AJUST. CUATRIMESTRAL'!D483+'JUNIO ORDINARIO'!D483</f>
        <v>100541.28</v>
      </c>
      <c r="E483" s="19">
        <f>'1ER AJUST. CUATRIMESTRAL'!E483+'JUNIO ORDINARIO'!E483</f>
        <v>2904.0299999999997</v>
      </c>
      <c r="F483" s="19">
        <v>4862.58</v>
      </c>
      <c r="G483" s="19">
        <v>3568.42</v>
      </c>
      <c r="H483" s="19">
        <v>905.38</v>
      </c>
      <c r="I483" s="19">
        <v>3129.24</v>
      </c>
      <c r="J483" s="19">
        <v>427.42</v>
      </c>
      <c r="K483" s="19">
        <v>393.01</v>
      </c>
      <c r="L483" s="19">
        <v>5485</v>
      </c>
      <c r="M483" s="19">
        <v>2285.25</v>
      </c>
      <c r="N483" s="19">
        <v>0</v>
      </c>
      <c r="O483" s="11">
        <f t="shared" si="7"/>
        <v>324792.57</v>
      </c>
    </row>
    <row r="484" spans="1:15" x14ac:dyDescent="0.2">
      <c r="A484" s="8">
        <v>481</v>
      </c>
      <c r="B484" s="18" t="s">
        <v>502</v>
      </c>
      <c r="C484" s="19">
        <f>'1ER AJUST. CUATRIMESTRAL'!C484+'JUNIO ORDINARIO'!C484</f>
        <v>308115.07</v>
      </c>
      <c r="D484" s="19">
        <f>'1ER AJUST. CUATRIMESTRAL'!D484+'JUNIO ORDINARIO'!D484</f>
        <v>58146.13</v>
      </c>
      <c r="E484" s="19">
        <f>'1ER AJUST. CUATRIMESTRAL'!E484+'JUNIO ORDINARIO'!E484</f>
        <v>4212.9699999999993</v>
      </c>
      <c r="F484" s="19">
        <v>5160.08</v>
      </c>
      <c r="G484" s="19">
        <v>4881.6400000000003</v>
      </c>
      <c r="H484" s="19">
        <v>1394.54</v>
      </c>
      <c r="I484" s="19">
        <v>5189.13</v>
      </c>
      <c r="J484" s="19">
        <v>503.66</v>
      </c>
      <c r="K484" s="19">
        <v>744.02</v>
      </c>
      <c r="L484" s="19">
        <v>7354</v>
      </c>
      <c r="M484" s="19">
        <v>2430.6</v>
      </c>
      <c r="N484" s="19">
        <v>0</v>
      </c>
      <c r="O484" s="11">
        <f t="shared" si="7"/>
        <v>398131.83999999997</v>
      </c>
    </row>
    <row r="485" spans="1:15" x14ac:dyDescent="0.2">
      <c r="A485" s="8">
        <v>482</v>
      </c>
      <c r="B485" s="18" t="s">
        <v>503</v>
      </c>
      <c r="C485" s="19">
        <f>'1ER AJUST. CUATRIMESTRAL'!C485+'JUNIO ORDINARIO'!C485</f>
        <v>7335011</v>
      </c>
      <c r="D485" s="19">
        <f>'1ER AJUST. CUATRIMESTRAL'!D485+'JUNIO ORDINARIO'!D485</f>
        <v>2161064.2399999998</v>
      </c>
      <c r="E485" s="19">
        <f>'1ER AJUST. CUATRIMESTRAL'!E485+'JUNIO ORDINARIO'!E485</f>
        <v>90359.64</v>
      </c>
      <c r="F485" s="19">
        <v>78950.7</v>
      </c>
      <c r="G485" s="19">
        <v>143449.67000000001</v>
      </c>
      <c r="H485" s="19">
        <v>32806.19</v>
      </c>
      <c r="I485" s="19">
        <v>143250</v>
      </c>
      <c r="J485" s="19">
        <v>7987.89</v>
      </c>
      <c r="K485" s="19">
        <v>19610.580000000002</v>
      </c>
      <c r="L485" s="19">
        <v>0</v>
      </c>
      <c r="M485" s="19">
        <v>16763.78</v>
      </c>
      <c r="N485" s="19">
        <v>0</v>
      </c>
      <c r="O485" s="11">
        <f t="shared" si="7"/>
        <v>10029253.689999999</v>
      </c>
    </row>
    <row r="486" spans="1:15" x14ac:dyDescent="0.2">
      <c r="A486" s="8">
        <v>483</v>
      </c>
      <c r="B486" s="18" t="s">
        <v>504</v>
      </c>
      <c r="C486" s="19">
        <f>'1ER AJUST. CUATRIMESTRAL'!C486+'JUNIO ORDINARIO'!C486</f>
        <v>869768.17999999993</v>
      </c>
      <c r="D486" s="19">
        <f>'1ER AJUST. CUATRIMESTRAL'!D486+'JUNIO ORDINARIO'!D486</f>
        <v>509544.22</v>
      </c>
      <c r="E486" s="19">
        <f>'1ER AJUST. CUATRIMESTRAL'!E486+'JUNIO ORDINARIO'!E486</f>
        <v>11088.33</v>
      </c>
      <c r="F486" s="19">
        <v>10826.71</v>
      </c>
      <c r="G486" s="19">
        <v>27465.85</v>
      </c>
      <c r="H486" s="19">
        <v>3909.59</v>
      </c>
      <c r="I486" s="19">
        <v>21477.61</v>
      </c>
      <c r="J486" s="19">
        <v>1179.6099999999999</v>
      </c>
      <c r="K486" s="19">
        <v>2262.37</v>
      </c>
      <c r="L486" s="19">
        <v>0</v>
      </c>
      <c r="M486" s="19">
        <v>4818.84</v>
      </c>
      <c r="N486" s="19">
        <v>0</v>
      </c>
      <c r="O486" s="11">
        <f t="shared" si="7"/>
        <v>1462341.3100000005</v>
      </c>
    </row>
    <row r="487" spans="1:15" x14ac:dyDescent="0.2">
      <c r="A487" s="8">
        <v>484</v>
      </c>
      <c r="B487" s="18" t="s">
        <v>505</v>
      </c>
      <c r="C487" s="19">
        <f>'1ER AJUST. CUATRIMESTRAL'!C487+'JUNIO ORDINARIO'!C487</f>
        <v>528005.94000000006</v>
      </c>
      <c r="D487" s="19">
        <f>'1ER AJUST. CUATRIMESTRAL'!D487+'JUNIO ORDINARIO'!D487</f>
        <v>238376.84000000003</v>
      </c>
      <c r="E487" s="19">
        <f>'1ER AJUST. CUATRIMESTRAL'!E487+'JUNIO ORDINARIO'!E487</f>
        <v>6892.82</v>
      </c>
      <c r="F487" s="19">
        <v>8322.41</v>
      </c>
      <c r="G487" s="19">
        <v>11513.34</v>
      </c>
      <c r="H487" s="19">
        <v>2369.27</v>
      </c>
      <c r="I487" s="19">
        <v>10190.84</v>
      </c>
      <c r="J487" s="19">
        <v>820.68</v>
      </c>
      <c r="K487" s="19">
        <v>1264.18</v>
      </c>
      <c r="L487" s="19">
        <v>45014</v>
      </c>
      <c r="M487" s="19">
        <v>3110.83</v>
      </c>
      <c r="N487" s="19">
        <v>0</v>
      </c>
      <c r="O487" s="11">
        <f t="shared" si="7"/>
        <v>855881.15</v>
      </c>
    </row>
    <row r="488" spans="1:15" x14ac:dyDescent="0.2">
      <c r="A488" s="8">
        <v>485</v>
      </c>
      <c r="B488" s="18" t="s">
        <v>506</v>
      </c>
      <c r="C488" s="19">
        <f>'1ER AJUST. CUATRIMESTRAL'!C488+'JUNIO ORDINARIO'!C488</f>
        <v>318465.84999999998</v>
      </c>
      <c r="D488" s="19">
        <f>'1ER AJUST. CUATRIMESTRAL'!D488+'JUNIO ORDINARIO'!D488</f>
        <v>163220.22</v>
      </c>
      <c r="E488" s="19">
        <f>'1ER AJUST. CUATRIMESTRAL'!E488+'JUNIO ORDINARIO'!E488</f>
        <v>4507.13</v>
      </c>
      <c r="F488" s="19">
        <v>6968.82</v>
      </c>
      <c r="G488" s="19">
        <v>8271.82</v>
      </c>
      <c r="H488" s="19">
        <v>1438.24</v>
      </c>
      <c r="I488" s="19">
        <v>6243.36</v>
      </c>
      <c r="J488" s="19">
        <v>640.65</v>
      </c>
      <c r="K488" s="19">
        <v>665.87</v>
      </c>
      <c r="L488" s="19">
        <v>0</v>
      </c>
      <c r="M488" s="19">
        <v>2759.02</v>
      </c>
      <c r="N488" s="19">
        <v>0</v>
      </c>
      <c r="O488" s="11">
        <f t="shared" si="7"/>
        <v>513180.98</v>
      </c>
    </row>
    <row r="489" spans="1:15" x14ac:dyDescent="0.2">
      <c r="A489" s="8">
        <v>486</v>
      </c>
      <c r="B489" s="18" t="s">
        <v>507</v>
      </c>
      <c r="C489" s="19">
        <f>'1ER AJUST. CUATRIMESTRAL'!C489+'JUNIO ORDINARIO'!C489</f>
        <v>251617.80000000002</v>
      </c>
      <c r="D489" s="19">
        <f>'1ER AJUST. CUATRIMESTRAL'!D489+'JUNIO ORDINARIO'!D489</f>
        <v>204755.34</v>
      </c>
      <c r="E489" s="19">
        <f>'1ER AJUST. CUATRIMESTRAL'!E489+'JUNIO ORDINARIO'!E489</f>
        <v>3420.54</v>
      </c>
      <c r="F489" s="19">
        <v>5629.88</v>
      </c>
      <c r="G489" s="19">
        <v>6174.87</v>
      </c>
      <c r="H489" s="19">
        <v>1123.8399999999999</v>
      </c>
      <c r="I489" s="19">
        <v>4744.5600000000004</v>
      </c>
      <c r="J489" s="19">
        <v>488.11</v>
      </c>
      <c r="K489" s="19">
        <v>495.94</v>
      </c>
      <c r="L489" s="19">
        <v>0</v>
      </c>
      <c r="M489" s="19">
        <v>2569.0300000000002</v>
      </c>
      <c r="N489" s="19">
        <v>0</v>
      </c>
      <c r="O489" s="11">
        <f t="shared" si="7"/>
        <v>481019.91000000003</v>
      </c>
    </row>
    <row r="490" spans="1:15" x14ac:dyDescent="0.2">
      <c r="A490" s="8">
        <v>487</v>
      </c>
      <c r="B490" s="18" t="s">
        <v>508</v>
      </c>
      <c r="C490" s="19">
        <f>'1ER AJUST. CUATRIMESTRAL'!C490+'JUNIO ORDINARIO'!C490</f>
        <v>357999.65</v>
      </c>
      <c r="D490" s="19">
        <f>'1ER AJUST. CUATRIMESTRAL'!D490+'JUNIO ORDINARIO'!D490</f>
        <v>138593.51</v>
      </c>
      <c r="E490" s="19">
        <f>'1ER AJUST. CUATRIMESTRAL'!E490+'JUNIO ORDINARIO'!E490</f>
        <v>3846.12</v>
      </c>
      <c r="F490" s="19">
        <v>5082.8099999999995</v>
      </c>
      <c r="G490" s="19">
        <v>5035.5600000000004</v>
      </c>
      <c r="H490" s="19">
        <v>1581.74</v>
      </c>
      <c r="I490" s="19">
        <v>5287.44</v>
      </c>
      <c r="J490" s="19">
        <v>606.86</v>
      </c>
      <c r="K490" s="19">
        <v>749.48</v>
      </c>
      <c r="L490" s="19">
        <v>14633</v>
      </c>
      <c r="M490" s="19">
        <v>2448.66</v>
      </c>
      <c r="N490" s="19">
        <v>0</v>
      </c>
      <c r="O490" s="11">
        <f t="shared" si="7"/>
        <v>535864.82999999996</v>
      </c>
    </row>
    <row r="491" spans="1:15" x14ac:dyDescent="0.2">
      <c r="A491" s="8">
        <v>488</v>
      </c>
      <c r="B491" s="18" t="s">
        <v>509</v>
      </c>
      <c r="C491" s="19">
        <f>'1ER AJUST. CUATRIMESTRAL'!C491+'JUNIO ORDINARIO'!C491</f>
        <v>208254.48</v>
      </c>
      <c r="D491" s="19">
        <f>'1ER AJUST. CUATRIMESTRAL'!D491+'JUNIO ORDINARIO'!D491</f>
        <v>44634.909999999996</v>
      </c>
      <c r="E491" s="19">
        <f>'1ER AJUST. CUATRIMESTRAL'!E491+'JUNIO ORDINARIO'!E491</f>
        <v>2900.6</v>
      </c>
      <c r="F491" s="19">
        <v>2236.3900000000003</v>
      </c>
      <c r="G491" s="19">
        <v>330.44</v>
      </c>
      <c r="H491" s="19">
        <v>957.85</v>
      </c>
      <c r="I491" s="19">
        <v>2655.04</v>
      </c>
      <c r="J491" s="19">
        <v>266.69</v>
      </c>
      <c r="K491" s="19">
        <v>607.49</v>
      </c>
      <c r="L491" s="19">
        <v>0</v>
      </c>
      <c r="M491" s="19">
        <v>1960.81</v>
      </c>
      <c r="N491" s="19">
        <v>0</v>
      </c>
      <c r="O491" s="11">
        <f t="shared" si="7"/>
        <v>264804.7</v>
      </c>
    </row>
    <row r="492" spans="1:15" x14ac:dyDescent="0.2">
      <c r="A492" s="8">
        <v>489</v>
      </c>
      <c r="B492" s="18" t="s">
        <v>510</v>
      </c>
      <c r="C492" s="19">
        <f>'1ER AJUST. CUATRIMESTRAL'!C492+'JUNIO ORDINARIO'!C492</f>
        <v>467845.6</v>
      </c>
      <c r="D492" s="19">
        <f>'1ER AJUST. CUATRIMESTRAL'!D492+'JUNIO ORDINARIO'!D492</f>
        <v>69625.31</v>
      </c>
      <c r="E492" s="19">
        <f>'1ER AJUST. CUATRIMESTRAL'!E492+'JUNIO ORDINARIO'!E492</f>
        <v>6455.65</v>
      </c>
      <c r="F492" s="19">
        <v>9704.73</v>
      </c>
      <c r="G492" s="19">
        <v>12748.1</v>
      </c>
      <c r="H492" s="19">
        <v>2104.64</v>
      </c>
      <c r="I492" s="19">
        <v>9577.39</v>
      </c>
      <c r="J492" s="19">
        <v>891.81</v>
      </c>
      <c r="K492" s="19">
        <v>994.1</v>
      </c>
      <c r="L492" s="19">
        <v>0</v>
      </c>
      <c r="M492" s="19">
        <v>3230.66</v>
      </c>
      <c r="N492" s="19">
        <v>0</v>
      </c>
      <c r="O492" s="11">
        <f t="shared" si="7"/>
        <v>583177.99</v>
      </c>
    </row>
    <row r="493" spans="1:15" x14ac:dyDescent="0.2">
      <c r="A493" s="8">
        <v>490</v>
      </c>
      <c r="B493" s="18" t="s">
        <v>511</v>
      </c>
      <c r="C493" s="19">
        <f>'1ER AJUST. CUATRIMESTRAL'!C493+'JUNIO ORDINARIO'!C493</f>
        <v>291973.61</v>
      </c>
      <c r="D493" s="19">
        <f>'1ER AJUST. CUATRIMESTRAL'!D493+'JUNIO ORDINARIO'!D493</f>
        <v>57540.31</v>
      </c>
      <c r="E493" s="19">
        <f>'1ER AJUST. CUATRIMESTRAL'!E493+'JUNIO ORDINARIO'!E493</f>
        <v>4091.8599999999997</v>
      </c>
      <c r="F493" s="19">
        <v>6216.44</v>
      </c>
      <c r="G493" s="19">
        <v>7745.13</v>
      </c>
      <c r="H493" s="19">
        <v>1317.31</v>
      </c>
      <c r="I493" s="19">
        <v>5864.46</v>
      </c>
      <c r="J493" s="19">
        <v>577.08000000000004</v>
      </c>
      <c r="K493" s="19">
        <v>617.32000000000005</v>
      </c>
      <c r="L493" s="19">
        <v>0</v>
      </c>
      <c r="M493" s="19">
        <v>2716.5</v>
      </c>
      <c r="N493" s="19">
        <v>0</v>
      </c>
      <c r="O493" s="11">
        <f t="shared" si="7"/>
        <v>378660.02</v>
      </c>
    </row>
    <row r="494" spans="1:15" x14ac:dyDescent="0.2">
      <c r="A494" s="8">
        <v>491</v>
      </c>
      <c r="B494" s="18" t="s">
        <v>512</v>
      </c>
      <c r="C494" s="19">
        <f>'1ER AJUST. CUATRIMESTRAL'!C494+'JUNIO ORDINARIO'!C494</f>
        <v>431867.5</v>
      </c>
      <c r="D494" s="19">
        <f>'1ER AJUST. CUATRIMESTRAL'!D494+'JUNIO ORDINARIO'!D494</f>
        <v>198013.34</v>
      </c>
      <c r="E494" s="19">
        <f>'1ER AJUST. CUATRIMESTRAL'!E494+'JUNIO ORDINARIO'!E494</f>
        <v>5794.48</v>
      </c>
      <c r="F494" s="19">
        <v>6433.41</v>
      </c>
      <c r="G494" s="19">
        <v>12696.24</v>
      </c>
      <c r="H494" s="19">
        <v>1955.06</v>
      </c>
      <c r="I494" s="19">
        <v>9969.42</v>
      </c>
      <c r="J494" s="19">
        <v>714.35</v>
      </c>
      <c r="K494" s="19">
        <v>1083.32</v>
      </c>
      <c r="L494" s="19">
        <v>0</v>
      </c>
      <c r="M494" s="19">
        <v>3236.24</v>
      </c>
      <c r="N494" s="19">
        <v>0</v>
      </c>
      <c r="O494" s="11">
        <f t="shared" si="7"/>
        <v>671763.36</v>
      </c>
    </row>
    <row r="495" spans="1:15" x14ac:dyDescent="0.2">
      <c r="A495" s="8">
        <v>492</v>
      </c>
      <c r="B495" s="18" t="s">
        <v>513</v>
      </c>
      <c r="C495" s="19">
        <f>'1ER AJUST. CUATRIMESTRAL'!C495+'JUNIO ORDINARIO'!C495</f>
        <v>381280.60000000003</v>
      </c>
      <c r="D495" s="19">
        <f>'1ER AJUST. CUATRIMESTRAL'!D495+'JUNIO ORDINARIO'!D495</f>
        <v>138883.66999999998</v>
      </c>
      <c r="E495" s="19">
        <f>'1ER AJUST. CUATRIMESTRAL'!E495+'JUNIO ORDINARIO'!E495</f>
        <v>5539.4</v>
      </c>
      <c r="F495" s="19">
        <v>10295.4</v>
      </c>
      <c r="G495" s="19">
        <v>7236.43</v>
      </c>
      <c r="H495" s="19">
        <v>1716.23</v>
      </c>
      <c r="I495" s="19">
        <v>5831.61</v>
      </c>
      <c r="J495" s="19">
        <v>938.78</v>
      </c>
      <c r="K495" s="19">
        <v>665.99</v>
      </c>
      <c r="L495" s="19">
        <v>0</v>
      </c>
      <c r="M495" s="19">
        <v>2660.7</v>
      </c>
      <c r="N495" s="19">
        <v>0</v>
      </c>
      <c r="O495" s="11">
        <f t="shared" si="7"/>
        <v>555048.81000000006</v>
      </c>
    </row>
    <row r="496" spans="1:15" x14ac:dyDescent="0.2">
      <c r="A496" s="8">
        <v>493</v>
      </c>
      <c r="B496" s="18" t="s">
        <v>514</v>
      </c>
      <c r="C496" s="19">
        <f>'1ER AJUST. CUATRIMESTRAL'!C496+'JUNIO ORDINARIO'!C496</f>
        <v>109327.76000000001</v>
      </c>
      <c r="D496" s="19">
        <f>'1ER AJUST. CUATRIMESTRAL'!D496+'JUNIO ORDINARIO'!D496</f>
        <v>39517.530000000006</v>
      </c>
      <c r="E496" s="19">
        <f>'1ER AJUST. CUATRIMESTRAL'!E496+'JUNIO ORDINARIO'!E496</f>
        <v>1612.73</v>
      </c>
      <c r="F496" s="19">
        <v>2880.3199999999997</v>
      </c>
      <c r="G496" s="19">
        <v>1381.45</v>
      </c>
      <c r="H496" s="19">
        <v>494.45</v>
      </c>
      <c r="I496" s="19">
        <v>1436.04</v>
      </c>
      <c r="J496" s="19">
        <v>261.64</v>
      </c>
      <c r="K496" s="19">
        <v>200.58</v>
      </c>
      <c r="L496" s="19">
        <v>1714</v>
      </c>
      <c r="M496" s="19">
        <v>2071.08</v>
      </c>
      <c r="N496" s="19">
        <v>0</v>
      </c>
      <c r="O496" s="11">
        <f t="shared" si="7"/>
        <v>160897.58000000005</v>
      </c>
    </row>
    <row r="497" spans="1:15" x14ac:dyDescent="0.2">
      <c r="A497" s="8">
        <v>494</v>
      </c>
      <c r="B497" s="18" t="s">
        <v>515</v>
      </c>
      <c r="C497" s="19">
        <f>'1ER AJUST. CUATRIMESTRAL'!C497+'JUNIO ORDINARIO'!C497</f>
        <v>523112.55999999994</v>
      </c>
      <c r="D497" s="19">
        <f>'1ER AJUST. CUATRIMESTRAL'!D497+'JUNIO ORDINARIO'!D497</f>
        <v>99673.85</v>
      </c>
      <c r="E497" s="19">
        <f>'1ER AJUST. CUATRIMESTRAL'!E497+'JUNIO ORDINARIO'!E497</f>
        <v>7195.04</v>
      </c>
      <c r="F497" s="19">
        <v>8582.2599999999984</v>
      </c>
      <c r="G497" s="19">
        <v>16577.86</v>
      </c>
      <c r="H497" s="19">
        <v>2373.29</v>
      </c>
      <c r="I497" s="19">
        <v>12314.37</v>
      </c>
      <c r="J497" s="19">
        <v>878.95</v>
      </c>
      <c r="K497" s="19">
        <v>1281.4000000000001</v>
      </c>
      <c r="L497" s="19">
        <v>0</v>
      </c>
      <c r="M497" s="19">
        <v>3600.27</v>
      </c>
      <c r="N497" s="19">
        <v>0</v>
      </c>
      <c r="O497" s="11">
        <f t="shared" si="7"/>
        <v>675589.85</v>
      </c>
    </row>
    <row r="498" spans="1:15" x14ac:dyDescent="0.2">
      <c r="A498" s="8">
        <v>495</v>
      </c>
      <c r="B498" s="18" t="s">
        <v>516</v>
      </c>
      <c r="C498" s="19">
        <f>'1ER AJUST. CUATRIMESTRAL'!C498+'JUNIO ORDINARIO'!C498</f>
        <v>333066.11</v>
      </c>
      <c r="D498" s="19">
        <f>'1ER AJUST. CUATRIMESTRAL'!D498+'JUNIO ORDINARIO'!D498</f>
        <v>58101.2</v>
      </c>
      <c r="E498" s="19">
        <f>'1ER AJUST. CUATRIMESTRAL'!E498+'JUNIO ORDINARIO'!E498</f>
        <v>4750.4399999999996</v>
      </c>
      <c r="F498" s="19">
        <v>7119.4800000000005</v>
      </c>
      <c r="G498" s="19">
        <v>8024.97</v>
      </c>
      <c r="H498" s="19">
        <v>1508.33</v>
      </c>
      <c r="I498" s="19">
        <v>6330.19</v>
      </c>
      <c r="J498" s="19">
        <v>658.01</v>
      </c>
      <c r="K498" s="19">
        <v>715.19</v>
      </c>
      <c r="L498" s="19">
        <v>0</v>
      </c>
      <c r="M498" s="19">
        <v>2731.12</v>
      </c>
      <c r="N498" s="19">
        <v>0</v>
      </c>
      <c r="O498" s="11">
        <f t="shared" si="7"/>
        <v>423005.04</v>
      </c>
    </row>
    <row r="499" spans="1:15" x14ac:dyDescent="0.2">
      <c r="A499" s="8">
        <v>496</v>
      </c>
      <c r="B499" s="18" t="s">
        <v>517</v>
      </c>
      <c r="C499" s="19">
        <f>'1ER AJUST. CUATRIMESTRAL'!C499+'JUNIO ORDINARIO'!C499</f>
        <v>192303.37</v>
      </c>
      <c r="D499" s="19">
        <f>'1ER AJUST. CUATRIMESTRAL'!D499+'JUNIO ORDINARIO'!D499</f>
        <v>45075.66</v>
      </c>
      <c r="E499" s="19">
        <f>'1ER AJUST. CUATRIMESTRAL'!E499+'JUNIO ORDINARIO'!E499</f>
        <v>2689.53</v>
      </c>
      <c r="F499" s="19">
        <v>4300.32</v>
      </c>
      <c r="G499" s="19">
        <v>4773.5</v>
      </c>
      <c r="H499" s="19">
        <v>865.29</v>
      </c>
      <c r="I499" s="19">
        <v>3720.25</v>
      </c>
      <c r="J499" s="19">
        <v>391.98</v>
      </c>
      <c r="K499" s="19">
        <v>389.89</v>
      </c>
      <c r="L499" s="19">
        <v>0</v>
      </c>
      <c r="M499" s="19">
        <v>2429.27</v>
      </c>
      <c r="N499" s="19">
        <v>0</v>
      </c>
      <c r="O499" s="11">
        <f t="shared" si="7"/>
        <v>256939.06000000003</v>
      </c>
    </row>
    <row r="500" spans="1:15" x14ac:dyDescent="0.2">
      <c r="A500" s="8">
        <v>497</v>
      </c>
      <c r="B500" s="18" t="s">
        <v>518</v>
      </c>
      <c r="C500" s="19">
        <f>'1ER AJUST. CUATRIMESTRAL'!C500+'JUNIO ORDINARIO'!C500</f>
        <v>405178.04000000004</v>
      </c>
      <c r="D500" s="19">
        <f>'1ER AJUST. CUATRIMESTRAL'!D500+'JUNIO ORDINARIO'!D500</f>
        <v>86406.13</v>
      </c>
      <c r="E500" s="19">
        <f>'1ER AJUST. CUATRIMESTRAL'!E500+'JUNIO ORDINARIO'!E500</f>
        <v>5656.21</v>
      </c>
      <c r="F500" s="19">
        <v>8237.4599999999991</v>
      </c>
      <c r="G500" s="19">
        <v>11270.09</v>
      </c>
      <c r="H500" s="19">
        <v>1829.68</v>
      </c>
      <c r="I500" s="19">
        <v>8365.11</v>
      </c>
      <c r="J500" s="19">
        <v>780.27</v>
      </c>
      <c r="K500" s="19">
        <v>883</v>
      </c>
      <c r="L500" s="19">
        <v>12595</v>
      </c>
      <c r="M500" s="19">
        <v>3051.04</v>
      </c>
      <c r="N500" s="19">
        <v>0</v>
      </c>
      <c r="O500" s="11">
        <f t="shared" si="7"/>
        <v>544252.03000000014</v>
      </c>
    </row>
    <row r="501" spans="1:15" x14ac:dyDescent="0.2">
      <c r="A501" s="8">
        <v>498</v>
      </c>
      <c r="B501" s="18" t="s">
        <v>519</v>
      </c>
      <c r="C501" s="19">
        <f>'1ER AJUST. CUATRIMESTRAL'!C501+'JUNIO ORDINARIO'!C501</f>
        <v>719699.60999999987</v>
      </c>
      <c r="D501" s="19">
        <f>'1ER AJUST. CUATRIMESTRAL'!D501+'JUNIO ORDINARIO'!D501</f>
        <v>347533.12</v>
      </c>
      <c r="E501" s="19">
        <f>'1ER AJUST. CUATRIMESTRAL'!E501+'JUNIO ORDINARIO'!E501</f>
        <v>9952.0299999999988</v>
      </c>
      <c r="F501" s="19">
        <v>11973.13</v>
      </c>
      <c r="G501" s="19">
        <v>20124.66</v>
      </c>
      <c r="H501" s="19">
        <v>3269.23</v>
      </c>
      <c r="I501" s="19">
        <v>15710.79</v>
      </c>
      <c r="J501" s="19">
        <v>1279.18</v>
      </c>
      <c r="K501" s="19">
        <v>1754.7</v>
      </c>
      <c r="L501" s="19">
        <v>0</v>
      </c>
      <c r="M501" s="19">
        <v>3943.84</v>
      </c>
      <c r="N501" s="19">
        <v>325121.52</v>
      </c>
      <c r="O501" s="11">
        <f t="shared" si="7"/>
        <v>1460361.8099999998</v>
      </c>
    </row>
    <row r="502" spans="1:15" x14ac:dyDescent="0.2">
      <c r="A502" s="8">
        <v>499</v>
      </c>
      <c r="B502" s="18" t="s">
        <v>520</v>
      </c>
      <c r="C502" s="19">
        <f>'1ER AJUST. CUATRIMESTRAL'!C502+'JUNIO ORDINARIO'!C502</f>
        <v>350668.49</v>
      </c>
      <c r="D502" s="19">
        <f>'1ER AJUST. CUATRIMESTRAL'!D502+'JUNIO ORDINARIO'!D502</f>
        <v>123497.59</v>
      </c>
      <c r="E502" s="19">
        <f>'1ER AJUST. CUATRIMESTRAL'!E502+'JUNIO ORDINARIO'!E502</f>
        <v>4495.49</v>
      </c>
      <c r="F502" s="19">
        <v>4218.8999999999996</v>
      </c>
      <c r="G502" s="19">
        <v>4853.99</v>
      </c>
      <c r="H502" s="19">
        <v>1581.02</v>
      </c>
      <c r="I502" s="19">
        <v>5957.52</v>
      </c>
      <c r="J502" s="19">
        <v>525.94000000000005</v>
      </c>
      <c r="K502" s="19">
        <v>923.51</v>
      </c>
      <c r="L502" s="19">
        <v>22060</v>
      </c>
      <c r="M502" s="19">
        <v>2436.9699999999998</v>
      </c>
      <c r="N502" s="19">
        <v>0</v>
      </c>
      <c r="O502" s="11">
        <f t="shared" si="7"/>
        <v>521219.42</v>
      </c>
    </row>
    <row r="503" spans="1:15" x14ac:dyDescent="0.2">
      <c r="A503" s="8">
        <v>500</v>
      </c>
      <c r="B503" s="18" t="s">
        <v>521</v>
      </c>
      <c r="C503" s="19">
        <f>'1ER AJUST. CUATRIMESTRAL'!C503+'JUNIO ORDINARIO'!C503</f>
        <v>845041.63000000012</v>
      </c>
      <c r="D503" s="19">
        <f>'1ER AJUST. CUATRIMESTRAL'!D503+'JUNIO ORDINARIO'!D503</f>
        <v>591926.79</v>
      </c>
      <c r="E503" s="19">
        <f>'1ER AJUST. CUATRIMESTRAL'!E503+'JUNIO ORDINARIO'!E503</f>
        <v>11389.779999999999</v>
      </c>
      <c r="F503" s="19">
        <v>11422.39</v>
      </c>
      <c r="G503" s="19">
        <v>20702.59</v>
      </c>
      <c r="H503" s="19">
        <v>3837.04</v>
      </c>
      <c r="I503" s="19">
        <v>18092.82</v>
      </c>
      <c r="J503" s="19">
        <v>1230.9100000000001</v>
      </c>
      <c r="K503" s="19">
        <v>2223.86</v>
      </c>
      <c r="L503" s="19">
        <v>0</v>
      </c>
      <c r="M503" s="19">
        <v>4049.6</v>
      </c>
      <c r="N503" s="19">
        <v>0</v>
      </c>
      <c r="O503" s="11">
        <f t="shared" si="7"/>
        <v>1509917.4100000004</v>
      </c>
    </row>
    <row r="504" spans="1:15" x14ac:dyDescent="0.2">
      <c r="A504" s="8">
        <v>501</v>
      </c>
      <c r="B504" s="18" t="s">
        <v>522</v>
      </c>
      <c r="C504" s="19">
        <f>'1ER AJUST. CUATRIMESTRAL'!C504+'JUNIO ORDINARIO'!C504</f>
        <v>133907.65</v>
      </c>
      <c r="D504" s="19">
        <f>'1ER AJUST. CUATRIMESTRAL'!D504+'JUNIO ORDINARIO'!D504</f>
        <v>60139.5</v>
      </c>
      <c r="E504" s="19">
        <f>'1ER AJUST. CUATRIMESTRAL'!E504+'JUNIO ORDINARIO'!E504</f>
        <v>2050.5</v>
      </c>
      <c r="F504" s="19">
        <v>4194.3899999999994</v>
      </c>
      <c r="G504" s="19">
        <v>2563.31</v>
      </c>
      <c r="H504" s="19">
        <v>605.04999999999995</v>
      </c>
      <c r="I504" s="19">
        <v>1966.08</v>
      </c>
      <c r="J504" s="19">
        <v>353.07</v>
      </c>
      <c r="K504" s="19">
        <v>206.7</v>
      </c>
      <c r="L504" s="19">
        <v>0</v>
      </c>
      <c r="M504" s="19">
        <v>2191.4499999999998</v>
      </c>
      <c r="N504" s="19">
        <v>0</v>
      </c>
      <c r="O504" s="11">
        <f t="shared" si="7"/>
        <v>208177.69999999998</v>
      </c>
    </row>
    <row r="505" spans="1:15" x14ac:dyDescent="0.2">
      <c r="A505" s="8">
        <v>502</v>
      </c>
      <c r="B505" s="18" t="s">
        <v>523</v>
      </c>
      <c r="C505" s="19">
        <f>'1ER AJUST. CUATRIMESTRAL'!C505+'JUNIO ORDINARIO'!C505</f>
        <v>475536.36000000004</v>
      </c>
      <c r="D505" s="19">
        <f>'1ER AJUST. CUATRIMESTRAL'!D505+'JUNIO ORDINARIO'!D505</f>
        <v>62052.6</v>
      </c>
      <c r="E505" s="19">
        <f>'1ER AJUST. CUATRIMESTRAL'!E505+'JUNIO ORDINARIO'!E505</f>
        <v>6440.2800000000007</v>
      </c>
      <c r="F505" s="19">
        <v>9258.93</v>
      </c>
      <c r="G505" s="19">
        <v>13651.04</v>
      </c>
      <c r="H505" s="19">
        <v>2138.08</v>
      </c>
      <c r="I505" s="19">
        <v>9943.08</v>
      </c>
      <c r="J505" s="19">
        <v>929.87</v>
      </c>
      <c r="K505" s="19">
        <v>1034.07</v>
      </c>
      <c r="L505" s="19">
        <v>0</v>
      </c>
      <c r="M505" s="19">
        <v>3278.49</v>
      </c>
      <c r="N505" s="19">
        <v>0</v>
      </c>
      <c r="O505" s="11">
        <f t="shared" si="7"/>
        <v>584262.80000000005</v>
      </c>
    </row>
    <row r="506" spans="1:15" x14ac:dyDescent="0.2">
      <c r="A506" s="8">
        <v>503</v>
      </c>
      <c r="B506" s="18" t="s">
        <v>524</v>
      </c>
      <c r="C506" s="19">
        <f>'1ER AJUST. CUATRIMESTRAL'!C506+'JUNIO ORDINARIO'!C506</f>
        <v>158167.12</v>
      </c>
      <c r="D506" s="19">
        <f>'1ER AJUST. CUATRIMESTRAL'!D506+'JUNIO ORDINARIO'!D506</f>
        <v>54058.990000000005</v>
      </c>
      <c r="E506" s="19">
        <f>'1ER AJUST. CUATRIMESTRAL'!E506+'JUNIO ORDINARIO'!E506</f>
        <v>2137.48</v>
      </c>
      <c r="F506" s="19">
        <v>5446.79</v>
      </c>
      <c r="G506" s="19">
        <v>1076.6600000000001</v>
      </c>
      <c r="H506" s="19">
        <v>687.92</v>
      </c>
      <c r="I506" s="19">
        <v>1145.1300000000001</v>
      </c>
      <c r="J506" s="19">
        <v>426.87</v>
      </c>
      <c r="K506" s="19">
        <v>162.53</v>
      </c>
      <c r="L506" s="19">
        <v>0</v>
      </c>
      <c r="M506" s="19">
        <v>2039.2</v>
      </c>
      <c r="N506" s="19">
        <v>0</v>
      </c>
      <c r="O506" s="11">
        <f t="shared" si="7"/>
        <v>225348.69000000003</v>
      </c>
    </row>
    <row r="507" spans="1:15" x14ac:dyDescent="0.2">
      <c r="A507" s="8">
        <v>504</v>
      </c>
      <c r="B507" s="18" t="s">
        <v>525</v>
      </c>
      <c r="C507" s="19">
        <f>'1ER AJUST. CUATRIMESTRAL'!C507+'JUNIO ORDINARIO'!C507</f>
        <v>371229.69000000006</v>
      </c>
      <c r="D507" s="19">
        <f>'1ER AJUST. CUATRIMESTRAL'!D507+'JUNIO ORDINARIO'!D507</f>
        <v>114827.79</v>
      </c>
      <c r="E507" s="19">
        <f>'1ER AJUST. CUATRIMESTRAL'!E507+'JUNIO ORDINARIO'!E507</f>
        <v>4872.8600000000006</v>
      </c>
      <c r="F507" s="19">
        <v>4438.2199999999993</v>
      </c>
      <c r="G507" s="19">
        <v>4058.25</v>
      </c>
      <c r="H507" s="19">
        <v>1680.85</v>
      </c>
      <c r="I507" s="19">
        <v>5913.15</v>
      </c>
      <c r="J507" s="19">
        <v>485.02</v>
      </c>
      <c r="K507" s="19">
        <v>1002.29</v>
      </c>
      <c r="L507" s="19">
        <v>0</v>
      </c>
      <c r="M507" s="19">
        <v>2348.75</v>
      </c>
      <c r="N507" s="19">
        <v>0</v>
      </c>
      <c r="O507" s="11">
        <f t="shared" si="7"/>
        <v>510856.87</v>
      </c>
    </row>
    <row r="508" spans="1:15" x14ac:dyDescent="0.2">
      <c r="A508" s="8">
        <v>505</v>
      </c>
      <c r="B508" s="18" t="s">
        <v>526</v>
      </c>
      <c r="C508" s="19">
        <f>'1ER AJUST. CUATRIMESTRAL'!C508+'JUNIO ORDINARIO'!C508</f>
        <v>1680625.06</v>
      </c>
      <c r="D508" s="19">
        <f>'1ER AJUST. CUATRIMESTRAL'!D508+'JUNIO ORDINARIO'!D508</f>
        <v>341909.49</v>
      </c>
      <c r="E508" s="19">
        <f>'1ER AJUST. CUATRIMESTRAL'!E508+'JUNIO ORDINARIO'!E508</f>
        <v>21422.31</v>
      </c>
      <c r="F508" s="19">
        <v>103.25</v>
      </c>
      <c r="G508" s="19">
        <v>19341.93</v>
      </c>
      <c r="H508" s="19">
        <v>7742.76</v>
      </c>
      <c r="I508" s="19">
        <v>33265.69</v>
      </c>
      <c r="J508" s="19">
        <v>936.4</v>
      </c>
      <c r="K508" s="19">
        <v>5979.43</v>
      </c>
      <c r="L508" s="19">
        <v>0</v>
      </c>
      <c r="M508" s="19">
        <v>3967.22</v>
      </c>
      <c r="N508" s="19">
        <v>0</v>
      </c>
      <c r="O508" s="11">
        <f t="shared" si="7"/>
        <v>2115293.5400000005</v>
      </c>
    </row>
    <row r="509" spans="1:15" x14ac:dyDescent="0.2">
      <c r="A509" s="8">
        <v>506</v>
      </c>
      <c r="B509" s="18" t="s">
        <v>527</v>
      </c>
      <c r="C509" s="19">
        <f>'1ER AJUST. CUATRIMESTRAL'!C509+'JUNIO ORDINARIO'!C509</f>
        <v>119389.34999999999</v>
      </c>
      <c r="D509" s="19">
        <f>'1ER AJUST. CUATRIMESTRAL'!D509+'JUNIO ORDINARIO'!D509</f>
        <v>46816.89</v>
      </c>
      <c r="E509" s="19">
        <f>'1ER AJUST. CUATRIMESTRAL'!E509+'JUNIO ORDINARIO'!E509</f>
        <v>1858.3899999999999</v>
      </c>
      <c r="F509" s="19">
        <v>3969.1600000000003</v>
      </c>
      <c r="G509" s="19">
        <v>2042.38</v>
      </c>
      <c r="H509" s="19">
        <v>539.83000000000004</v>
      </c>
      <c r="I509" s="19">
        <v>1596.43</v>
      </c>
      <c r="J509" s="19">
        <v>330.91</v>
      </c>
      <c r="K509" s="19">
        <v>171.17</v>
      </c>
      <c r="L509" s="19">
        <v>8417</v>
      </c>
      <c r="M509" s="19">
        <v>2138.31</v>
      </c>
      <c r="N509" s="19">
        <v>0</v>
      </c>
      <c r="O509" s="11">
        <f t="shared" si="7"/>
        <v>187269.82</v>
      </c>
    </row>
    <row r="510" spans="1:15" x14ac:dyDescent="0.2">
      <c r="A510" s="8">
        <v>507</v>
      </c>
      <c r="B510" s="18" t="s">
        <v>528</v>
      </c>
      <c r="C510" s="19">
        <f>'1ER AJUST. CUATRIMESTRAL'!C510+'JUNIO ORDINARIO'!C510</f>
        <v>327115.43999999994</v>
      </c>
      <c r="D510" s="19">
        <f>'1ER AJUST. CUATRIMESTRAL'!D510+'JUNIO ORDINARIO'!D510</f>
        <v>73441.72</v>
      </c>
      <c r="E510" s="19">
        <f>'1ER AJUST. CUATRIMESTRAL'!E510+'JUNIO ORDINARIO'!E510</f>
        <v>4548.76</v>
      </c>
      <c r="F510" s="19">
        <v>6398.55</v>
      </c>
      <c r="G510" s="19">
        <v>8188.31</v>
      </c>
      <c r="H510" s="19">
        <v>1477.97</v>
      </c>
      <c r="I510" s="19">
        <v>6531.59</v>
      </c>
      <c r="J510" s="19">
        <v>607.12</v>
      </c>
      <c r="K510" s="19">
        <v>729.96</v>
      </c>
      <c r="L510" s="19">
        <v>0</v>
      </c>
      <c r="M510" s="19">
        <v>2764.6</v>
      </c>
      <c r="N510" s="19">
        <v>0</v>
      </c>
      <c r="O510" s="11">
        <f t="shared" si="7"/>
        <v>431804.0199999999</v>
      </c>
    </row>
    <row r="511" spans="1:15" x14ac:dyDescent="0.2">
      <c r="A511" s="8">
        <v>508</v>
      </c>
      <c r="B511" s="18" t="s">
        <v>529</v>
      </c>
      <c r="C511" s="19">
        <f>'1ER AJUST. CUATRIMESTRAL'!C511+'JUNIO ORDINARIO'!C511</f>
        <v>207822.45</v>
      </c>
      <c r="D511" s="19">
        <f>'1ER AJUST. CUATRIMESTRAL'!D511+'JUNIO ORDINARIO'!D511</f>
        <v>61709.3</v>
      </c>
      <c r="E511" s="19">
        <f>'1ER AJUST. CUATRIMESTRAL'!E511+'JUNIO ORDINARIO'!E511</f>
        <v>2756.73</v>
      </c>
      <c r="F511" s="19">
        <v>3191.55</v>
      </c>
      <c r="G511" s="19">
        <v>4096.88</v>
      </c>
      <c r="H511" s="19">
        <v>936.24</v>
      </c>
      <c r="I511" s="19">
        <v>3916.33</v>
      </c>
      <c r="J511" s="19">
        <v>309.38</v>
      </c>
      <c r="K511" s="19">
        <v>511.49</v>
      </c>
      <c r="L511" s="19">
        <v>0</v>
      </c>
      <c r="M511" s="19">
        <v>2356.1999999999998</v>
      </c>
      <c r="N511" s="19">
        <v>0</v>
      </c>
      <c r="O511" s="11">
        <f t="shared" si="7"/>
        <v>287606.55</v>
      </c>
    </row>
    <row r="512" spans="1:15" x14ac:dyDescent="0.2">
      <c r="A512" s="8">
        <v>509</v>
      </c>
      <c r="B512" s="18" t="s">
        <v>530</v>
      </c>
      <c r="C512" s="19">
        <f>'1ER AJUST. CUATRIMESTRAL'!C512+'JUNIO ORDINARIO'!C512</f>
        <v>959802.50999999989</v>
      </c>
      <c r="D512" s="19">
        <f>'1ER AJUST. CUATRIMESTRAL'!D512+'JUNIO ORDINARIO'!D512</f>
        <v>376904.22</v>
      </c>
      <c r="E512" s="19">
        <f>'1ER AJUST. CUATRIMESTRAL'!E512+'JUNIO ORDINARIO'!E512</f>
        <v>12461.849999999999</v>
      </c>
      <c r="F512" s="19">
        <v>12379.089999999998</v>
      </c>
      <c r="G512" s="19">
        <v>30256.41</v>
      </c>
      <c r="H512" s="19">
        <v>4327.4799999999996</v>
      </c>
      <c r="I512" s="19">
        <v>23003.95</v>
      </c>
      <c r="J512" s="19">
        <v>1350.58</v>
      </c>
      <c r="K512" s="19">
        <v>2497.4699999999998</v>
      </c>
      <c r="L512" s="19">
        <v>0</v>
      </c>
      <c r="M512" s="19">
        <v>4951.17</v>
      </c>
      <c r="N512" s="19">
        <v>0</v>
      </c>
      <c r="O512" s="11">
        <f t="shared" si="7"/>
        <v>1427934.73</v>
      </c>
    </row>
    <row r="513" spans="1:15" x14ac:dyDescent="0.2">
      <c r="A513" s="8">
        <v>510</v>
      </c>
      <c r="B513" s="18" t="s">
        <v>531</v>
      </c>
      <c r="C513" s="19">
        <f>'1ER AJUST. CUATRIMESTRAL'!C513+'JUNIO ORDINARIO'!C513</f>
        <v>150616.55000000002</v>
      </c>
      <c r="D513" s="19">
        <f>'1ER AJUST. CUATRIMESTRAL'!D513+'JUNIO ORDINARIO'!D513</f>
        <v>59181.99</v>
      </c>
      <c r="E513" s="19">
        <f>'1ER AJUST. CUATRIMESTRAL'!E513+'JUNIO ORDINARIO'!E513</f>
        <v>2314.89</v>
      </c>
      <c r="F513" s="19">
        <v>4575.8</v>
      </c>
      <c r="G513" s="19">
        <v>1973.07</v>
      </c>
      <c r="H513" s="19">
        <v>682.17</v>
      </c>
      <c r="I513" s="19">
        <v>1858.7</v>
      </c>
      <c r="J513" s="19">
        <v>386.08</v>
      </c>
      <c r="K513" s="19">
        <v>244.89</v>
      </c>
      <c r="L513" s="19">
        <v>4198</v>
      </c>
      <c r="M513" s="19">
        <v>2128.21</v>
      </c>
      <c r="N513" s="19">
        <v>0</v>
      </c>
      <c r="O513" s="11">
        <f t="shared" si="7"/>
        <v>228160.35000000003</v>
      </c>
    </row>
    <row r="514" spans="1:15" x14ac:dyDescent="0.2">
      <c r="A514" s="8">
        <v>511</v>
      </c>
      <c r="B514" s="18" t="s">
        <v>532</v>
      </c>
      <c r="C514" s="19">
        <f>'1ER AJUST. CUATRIMESTRAL'!C514+'JUNIO ORDINARIO'!C514</f>
        <v>350508.5</v>
      </c>
      <c r="D514" s="19">
        <f>'1ER AJUST. CUATRIMESTRAL'!D514+'JUNIO ORDINARIO'!D514</f>
        <v>232235.56</v>
      </c>
      <c r="E514" s="19">
        <f>'1ER AJUST. CUATRIMESTRAL'!E514+'JUNIO ORDINARIO'!E514</f>
        <v>4857.6900000000005</v>
      </c>
      <c r="F514" s="19">
        <v>6881.52</v>
      </c>
      <c r="G514" s="19">
        <v>8795.7099999999991</v>
      </c>
      <c r="H514" s="19">
        <v>1582.27</v>
      </c>
      <c r="I514" s="19">
        <v>6930.11</v>
      </c>
      <c r="J514" s="19">
        <v>648.29</v>
      </c>
      <c r="K514" s="19">
        <v>777.87</v>
      </c>
      <c r="L514" s="19">
        <v>6420</v>
      </c>
      <c r="M514" s="19">
        <v>2812.43</v>
      </c>
      <c r="N514" s="19">
        <v>0</v>
      </c>
      <c r="O514" s="11">
        <f t="shared" si="7"/>
        <v>622449.95000000007</v>
      </c>
    </row>
    <row r="515" spans="1:15" x14ac:dyDescent="0.2">
      <c r="A515" s="8">
        <v>512</v>
      </c>
      <c r="B515" s="18" t="s">
        <v>533</v>
      </c>
      <c r="C515" s="19">
        <f>'1ER AJUST. CUATRIMESTRAL'!C515+'JUNIO ORDINARIO'!C515</f>
        <v>148169.68</v>
      </c>
      <c r="D515" s="19">
        <f>'1ER AJUST. CUATRIMESTRAL'!D515+'JUNIO ORDINARIO'!D515</f>
        <v>44600.800000000003</v>
      </c>
      <c r="E515" s="19">
        <f>'1ER AJUST. CUATRIMESTRAL'!E515+'JUNIO ORDINARIO'!E515</f>
        <v>2284.65</v>
      </c>
      <c r="F515" s="19">
        <v>4638.91</v>
      </c>
      <c r="G515" s="19">
        <v>2854.64</v>
      </c>
      <c r="H515" s="19">
        <v>670.39</v>
      </c>
      <c r="I515" s="19">
        <v>2182.96</v>
      </c>
      <c r="J515" s="19">
        <v>389.43</v>
      </c>
      <c r="K515" s="19">
        <v>231.41</v>
      </c>
      <c r="L515" s="19">
        <v>7588</v>
      </c>
      <c r="M515" s="19">
        <v>2218.8200000000002</v>
      </c>
      <c r="N515" s="19">
        <v>0</v>
      </c>
      <c r="O515" s="11">
        <f t="shared" si="7"/>
        <v>215829.69</v>
      </c>
    </row>
    <row r="516" spans="1:15" x14ac:dyDescent="0.2">
      <c r="A516" s="8">
        <v>513</v>
      </c>
      <c r="B516" s="18" t="s">
        <v>534</v>
      </c>
      <c r="C516" s="19">
        <f>'1ER AJUST. CUATRIMESTRAL'!C516+'JUNIO ORDINARIO'!C516</f>
        <v>742299.23</v>
      </c>
      <c r="D516" s="19">
        <f>'1ER AJUST. CUATRIMESTRAL'!D516+'JUNIO ORDINARIO'!D516</f>
        <v>80520.399999999994</v>
      </c>
      <c r="E516" s="19">
        <f>'1ER AJUST. CUATRIMESTRAL'!E516+'JUNIO ORDINARIO'!E516</f>
        <v>10006.209999999999</v>
      </c>
      <c r="F516" s="19">
        <v>11684.859999999999</v>
      </c>
      <c r="G516" s="19">
        <v>23110.36</v>
      </c>
      <c r="H516" s="19">
        <v>3356.22</v>
      </c>
      <c r="I516" s="19">
        <v>17601.54</v>
      </c>
      <c r="J516" s="19">
        <v>1194.4000000000001</v>
      </c>
      <c r="K516" s="19">
        <v>1825.6</v>
      </c>
      <c r="L516" s="19">
        <v>0</v>
      </c>
      <c r="M516" s="19">
        <v>4324.88</v>
      </c>
      <c r="N516" s="19">
        <v>0</v>
      </c>
      <c r="O516" s="11">
        <f t="shared" ref="O516:O574" si="8">SUM(C516:N516)</f>
        <v>895923.7</v>
      </c>
    </row>
    <row r="517" spans="1:15" x14ac:dyDescent="0.2">
      <c r="A517" s="8">
        <v>514</v>
      </c>
      <c r="B517" s="18" t="s">
        <v>535</v>
      </c>
      <c r="C517" s="19">
        <f>'1ER AJUST. CUATRIMESTRAL'!C517+'JUNIO ORDINARIO'!C517</f>
        <v>161558.40000000002</v>
      </c>
      <c r="D517" s="19">
        <f>'1ER AJUST. CUATRIMESTRAL'!D517+'JUNIO ORDINARIO'!D517</f>
        <v>77856.75</v>
      </c>
      <c r="E517" s="19">
        <f>'1ER AJUST. CUATRIMESTRAL'!E517+'JUNIO ORDINARIO'!E517</f>
        <v>2520.0500000000002</v>
      </c>
      <c r="F517" s="19">
        <v>5365.97</v>
      </c>
      <c r="G517" s="19">
        <v>2494.25</v>
      </c>
      <c r="H517" s="19">
        <v>730.46</v>
      </c>
      <c r="I517" s="19">
        <v>2011.1</v>
      </c>
      <c r="J517" s="19">
        <v>446.47</v>
      </c>
      <c r="K517" s="19">
        <v>232.97</v>
      </c>
      <c r="L517" s="19">
        <v>1239</v>
      </c>
      <c r="M517" s="19">
        <v>2176.31</v>
      </c>
      <c r="N517" s="19">
        <v>0</v>
      </c>
      <c r="O517" s="11">
        <f t="shared" si="8"/>
        <v>256631.73</v>
      </c>
    </row>
    <row r="518" spans="1:15" x14ac:dyDescent="0.2">
      <c r="A518" s="8">
        <v>515</v>
      </c>
      <c r="B518" s="18" t="s">
        <v>536</v>
      </c>
      <c r="C518" s="19">
        <f>'1ER AJUST. CUATRIMESTRAL'!C518+'JUNIO ORDINARIO'!C518</f>
        <v>9043356.7400000002</v>
      </c>
      <c r="D518" s="19">
        <f>'1ER AJUST. CUATRIMESTRAL'!D518+'JUNIO ORDINARIO'!D518</f>
        <v>3337978.88</v>
      </c>
      <c r="E518" s="19">
        <f>'1ER AJUST. CUATRIMESTRAL'!E518+'JUNIO ORDINARIO'!E518</f>
        <v>115190.63999999998</v>
      </c>
      <c r="F518" s="19">
        <v>68756.349999999991</v>
      </c>
      <c r="G518" s="19">
        <v>171461.62</v>
      </c>
      <c r="H518" s="19">
        <v>41037.519999999997</v>
      </c>
      <c r="I518" s="19">
        <v>186595.79</v>
      </c>
      <c r="J518" s="19">
        <v>9441.9699999999993</v>
      </c>
      <c r="K518" s="19">
        <v>26892.11</v>
      </c>
      <c r="L518" s="19">
        <v>641814</v>
      </c>
      <c r="M518" s="19">
        <v>19925.53</v>
      </c>
      <c r="N518" s="19">
        <v>0</v>
      </c>
      <c r="O518" s="11">
        <f t="shared" si="8"/>
        <v>13662451.149999999</v>
      </c>
    </row>
    <row r="519" spans="1:15" x14ac:dyDescent="0.2">
      <c r="A519" s="8">
        <v>516</v>
      </c>
      <c r="B519" s="18" t="s">
        <v>537</v>
      </c>
      <c r="C519" s="19">
        <f>'1ER AJUST. CUATRIMESTRAL'!C519+'JUNIO ORDINARIO'!C519</f>
        <v>484011.18</v>
      </c>
      <c r="D519" s="19">
        <f>'1ER AJUST. CUATRIMESTRAL'!D519+'JUNIO ORDINARIO'!D519</f>
        <v>62726.31</v>
      </c>
      <c r="E519" s="19">
        <f>'1ER AJUST. CUATRIMESTRAL'!E519+'JUNIO ORDINARIO'!E519</f>
        <v>6520.26</v>
      </c>
      <c r="F519" s="19">
        <v>8596.09</v>
      </c>
      <c r="G519" s="19">
        <v>13563.43</v>
      </c>
      <c r="H519" s="19">
        <v>2178.7199999999998</v>
      </c>
      <c r="I519" s="19">
        <v>10469.9</v>
      </c>
      <c r="J519" s="19">
        <v>822.86</v>
      </c>
      <c r="K519" s="19">
        <v>1115.45</v>
      </c>
      <c r="L519" s="19">
        <v>24615</v>
      </c>
      <c r="M519" s="19">
        <v>3323.93</v>
      </c>
      <c r="N519" s="19">
        <v>0</v>
      </c>
      <c r="O519" s="11">
        <f t="shared" si="8"/>
        <v>617943.13</v>
      </c>
    </row>
    <row r="520" spans="1:15" x14ac:dyDescent="0.2">
      <c r="A520" s="8">
        <v>517</v>
      </c>
      <c r="B520" s="18" t="s">
        <v>538</v>
      </c>
      <c r="C520" s="19">
        <f>'1ER AJUST. CUATRIMESTRAL'!C520+'JUNIO ORDINARIO'!C520</f>
        <v>750309.50999999989</v>
      </c>
      <c r="D520" s="19">
        <f>'1ER AJUST. CUATRIMESTRAL'!D520+'JUNIO ORDINARIO'!D520</f>
        <v>245824.75</v>
      </c>
      <c r="E520" s="19">
        <f>'1ER AJUST. CUATRIMESTRAL'!E520+'JUNIO ORDINARIO'!E520</f>
        <v>9792.08</v>
      </c>
      <c r="F520" s="19">
        <v>5650.9199999999992</v>
      </c>
      <c r="G520" s="19">
        <v>16072.14</v>
      </c>
      <c r="H520" s="19">
        <v>3425.9</v>
      </c>
      <c r="I520" s="19">
        <v>16085.44</v>
      </c>
      <c r="J520" s="19">
        <v>863.04</v>
      </c>
      <c r="K520" s="19">
        <v>2267.11</v>
      </c>
      <c r="L520" s="19">
        <v>44109</v>
      </c>
      <c r="M520" s="19">
        <v>3528.26</v>
      </c>
      <c r="N520" s="19">
        <v>0</v>
      </c>
      <c r="O520" s="11">
        <f t="shared" si="8"/>
        <v>1097928.1499999999</v>
      </c>
    </row>
    <row r="521" spans="1:15" x14ac:dyDescent="0.2">
      <c r="A521" s="8">
        <v>518</v>
      </c>
      <c r="B521" s="18" t="s">
        <v>539</v>
      </c>
      <c r="C521" s="19">
        <f>'1ER AJUST. CUATRIMESTRAL'!C521+'JUNIO ORDINARIO'!C521</f>
        <v>94721.97</v>
      </c>
      <c r="D521" s="19">
        <f>'1ER AJUST. CUATRIMESTRAL'!D521+'JUNIO ORDINARIO'!D521</f>
        <v>36298.81</v>
      </c>
      <c r="E521" s="19">
        <f>'1ER AJUST. CUATRIMESTRAL'!E521+'JUNIO ORDINARIO'!E521</f>
        <v>1425.6999999999998</v>
      </c>
      <c r="F521" s="19">
        <v>2662.67</v>
      </c>
      <c r="G521" s="19">
        <v>286.23</v>
      </c>
      <c r="H521" s="19">
        <v>428.55</v>
      </c>
      <c r="I521" s="19">
        <v>813.69</v>
      </c>
      <c r="J521" s="19">
        <v>218.88</v>
      </c>
      <c r="K521" s="19">
        <v>166.45</v>
      </c>
      <c r="L521" s="19">
        <v>0</v>
      </c>
      <c r="M521" s="19">
        <v>1956.29</v>
      </c>
      <c r="N521" s="19">
        <v>0</v>
      </c>
      <c r="O521" s="11">
        <f t="shared" si="8"/>
        <v>138979.24000000005</v>
      </c>
    </row>
    <row r="522" spans="1:15" x14ac:dyDescent="0.2">
      <c r="A522" s="8">
        <v>519</v>
      </c>
      <c r="B522" s="18" t="s">
        <v>540</v>
      </c>
      <c r="C522" s="19">
        <f>'1ER AJUST. CUATRIMESTRAL'!C522+'JUNIO ORDINARIO'!C522</f>
        <v>380568.60000000003</v>
      </c>
      <c r="D522" s="19">
        <f>'1ER AJUST. CUATRIMESTRAL'!D522+'JUNIO ORDINARIO'!D522</f>
        <v>212078.81</v>
      </c>
      <c r="E522" s="19">
        <f>'1ER AJUST. CUATRIMESTRAL'!E522+'JUNIO ORDINARIO'!E522</f>
        <v>5104.04</v>
      </c>
      <c r="F522" s="19">
        <v>5066.7299999999996</v>
      </c>
      <c r="G522" s="19">
        <v>8601.52</v>
      </c>
      <c r="H522" s="19">
        <v>1727.14</v>
      </c>
      <c r="I522" s="19">
        <v>7914.81</v>
      </c>
      <c r="J522" s="19">
        <v>565.74</v>
      </c>
      <c r="K522" s="19">
        <v>1002.42</v>
      </c>
      <c r="L522" s="19">
        <v>0</v>
      </c>
      <c r="M522" s="19">
        <v>2825.98</v>
      </c>
      <c r="N522" s="19">
        <v>0</v>
      </c>
      <c r="O522" s="11">
        <f t="shared" si="8"/>
        <v>625455.79000000015</v>
      </c>
    </row>
    <row r="523" spans="1:15" x14ac:dyDescent="0.2">
      <c r="A523" s="8">
        <v>520</v>
      </c>
      <c r="B523" s="18" t="s">
        <v>541</v>
      </c>
      <c r="C523" s="19">
        <f>'1ER AJUST. CUATRIMESTRAL'!C523+'JUNIO ORDINARIO'!C523</f>
        <v>805028.49</v>
      </c>
      <c r="D523" s="19">
        <f>'1ER AJUST. CUATRIMESTRAL'!D523+'JUNIO ORDINARIO'!D523</f>
        <v>416175.37</v>
      </c>
      <c r="E523" s="19">
        <f>'1ER AJUST. CUATRIMESTRAL'!E523+'JUNIO ORDINARIO'!E523</f>
        <v>10665.810000000001</v>
      </c>
      <c r="F523" s="19">
        <v>12545.08</v>
      </c>
      <c r="G523" s="19">
        <v>18970.41</v>
      </c>
      <c r="H523" s="19">
        <v>3628.07</v>
      </c>
      <c r="I523" s="19">
        <v>16328.51</v>
      </c>
      <c r="J523" s="19">
        <v>1322.79</v>
      </c>
      <c r="K523" s="19">
        <v>1958.13</v>
      </c>
      <c r="L523" s="19">
        <v>0</v>
      </c>
      <c r="M523" s="19">
        <v>3890.7</v>
      </c>
      <c r="N523" s="19">
        <v>0</v>
      </c>
      <c r="O523" s="11">
        <f t="shared" si="8"/>
        <v>1290513.3599999999</v>
      </c>
    </row>
    <row r="524" spans="1:15" x14ac:dyDescent="0.2">
      <c r="A524" s="8">
        <v>521</v>
      </c>
      <c r="B524" s="18" t="s">
        <v>542</v>
      </c>
      <c r="C524" s="19">
        <f>'1ER AJUST. CUATRIMESTRAL'!C524+'JUNIO ORDINARIO'!C524</f>
        <v>97578.260000000009</v>
      </c>
      <c r="D524" s="19">
        <f>'1ER AJUST. CUATRIMESTRAL'!D524+'JUNIO ORDINARIO'!D524</f>
        <v>43649.29</v>
      </c>
      <c r="E524" s="19">
        <f>'1ER AJUST. CUATRIMESTRAL'!E524+'JUNIO ORDINARIO'!E524</f>
        <v>1584.1399999999999</v>
      </c>
      <c r="F524" s="19">
        <v>3800.13</v>
      </c>
      <c r="G524" s="19">
        <v>640.03</v>
      </c>
      <c r="H524" s="19">
        <v>440.56</v>
      </c>
      <c r="I524" s="19">
        <v>722.85</v>
      </c>
      <c r="J524" s="19">
        <v>301.24</v>
      </c>
      <c r="K524" s="19">
        <v>107.52</v>
      </c>
      <c r="L524" s="19">
        <v>2185</v>
      </c>
      <c r="M524" s="19">
        <v>1992.7</v>
      </c>
      <c r="N524" s="19">
        <v>0</v>
      </c>
      <c r="O524" s="11">
        <f t="shared" si="8"/>
        <v>153001.72000000003</v>
      </c>
    </row>
    <row r="525" spans="1:15" x14ac:dyDescent="0.2">
      <c r="A525" s="8">
        <v>522</v>
      </c>
      <c r="B525" s="18" t="s">
        <v>543</v>
      </c>
      <c r="C525" s="19">
        <f>'1ER AJUST. CUATRIMESTRAL'!C525+'JUNIO ORDINARIO'!C525</f>
        <v>149512.22</v>
      </c>
      <c r="D525" s="19">
        <f>'1ER AJUST. CUATRIMESTRAL'!D525+'JUNIO ORDINARIO'!D525</f>
        <v>41078</v>
      </c>
      <c r="E525" s="19">
        <f>'1ER AJUST. CUATRIMESTRAL'!E525+'JUNIO ORDINARIO'!E525</f>
        <v>2244.79</v>
      </c>
      <c r="F525" s="19">
        <v>4332.33</v>
      </c>
      <c r="G525" s="19">
        <v>3138.75</v>
      </c>
      <c r="H525" s="19">
        <v>675.47</v>
      </c>
      <c r="I525" s="19">
        <v>2378.84</v>
      </c>
      <c r="J525" s="19">
        <v>371.16</v>
      </c>
      <c r="K525" s="19">
        <v>250.77</v>
      </c>
      <c r="L525" s="19">
        <v>0</v>
      </c>
      <c r="M525" s="19">
        <v>2246.4499999999998</v>
      </c>
      <c r="N525" s="19">
        <v>0</v>
      </c>
      <c r="O525" s="11">
        <f t="shared" si="8"/>
        <v>206228.78</v>
      </c>
    </row>
    <row r="526" spans="1:15" x14ac:dyDescent="0.2">
      <c r="A526" s="8">
        <v>523</v>
      </c>
      <c r="B526" s="18" t="s">
        <v>544</v>
      </c>
      <c r="C526" s="19">
        <f>'1ER AJUST. CUATRIMESTRAL'!C526+'JUNIO ORDINARIO'!C526</f>
        <v>318585.44999999995</v>
      </c>
      <c r="D526" s="19">
        <f>'1ER AJUST. CUATRIMESTRAL'!D526+'JUNIO ORDINARIO'!D526</f>
        <v>111203.47</v>
      </c>
      <c r="E526" s="19">
        <f>'1ER AJUST. CUATRIMESTRAL'!E526+'JUNIO ORDINARIO'!E526</f>
        <v>4131.58</v>
      </c>
      <c r="F526" s="19">
        <v>5965.01</v>
      </c>
      <c r="G526" s="19">
        <v>4148.8599999999997</v>
      </c>
      <c r="H526" s="19">
        <v>1422.93</v>
      </c>
      <c r="I526" s="19">
        <v>4619.25</v>
      </c>
      <c r="J526" s="19">
        <v>681.44</v>
      </c>
      <c r="K526" s="19">
        <v>677.56</v>
      </c>
      <c r="L526" s="19">
        <v>37369</v>
      </c>
      <c r="M526" s="19">
        <v>2360.1799999999998</v>
      </c>
      <c r="N526" s="19">
        <v>0</v>
      </c>
      <c r="O526" s="11">
        <f t="shared" si="8"/>
        <v>491164.72999999992</v>
      </c>
    </row>
    <row r="527" spans="1:15" x14ac:dyDescent="0.2">
      <c r="A527" s="8">
        <v>524</v>
      </c>
      <c r="B527" s="18" t="s">
        <v>545</v>
      </c>
      <c r="C527" s="19">
        <f>'1ER AJUST. CUATRIMESTRAL'!C527+'JUNIO ORDINARIO'!C527</f>
        <v>87474.57</v>
      </c>
      <c r="D527" s="19">
        <f>'1ER AJUST. CUATRIMESTRAL'!D527+'JUNIO ORDINARIO'!D527</f>
        <v>43258.600000000006</v>
      </c>
      <c r="E527" s="19">
        <f>'1ER AJUST. CUATRIMESTRAL'!E527+'JUNIO ORDINARIO'!E527</f>
        <v>1355.24</v>
      </c>
      <c r="F527" s="19">
        <v>3414.0499999999997</v>
      </c>
      <c r="G527" s="19">
        <v>828.49</v>
      </c>
      <c r="H527" s="19">
        <v>390.11</v>
      </c>
      <c r="I527" s="19">
        <v>719.97</v>
      </c>
      <c r="J527" s="19">
        <v>263.14999999999998</v>
      </c>
      <c r="K527" s="19">
        <v>86.06</v>
      </c>
      <c r="L527" s="19">
        <v>3806</v>
      </c>
      <c r="M527" s="19">
        <v>2013.16</v>
      </c>
      <c r="N527" s="19">
        <v>0</v>
      </c>
      <c r="O527" s="11">
        <f t="shared" si="8"/>
        <v>143609.39999999997</v>
      </c>
    </row>
    <row r="528" spans="1:15" x14ac:dyDescent="0.2">
      <c r="A528" s="8">
        <v>525</v>
      </c>
      <c r="B528" s="18" t="s">
        <v>546</v>
      </c>
      <c r="C528" s="19">
        <f>'1ER AJUST. CUATRIMESTRAL'!C528+'JUNIO ORDINARIO'!C528</f>
        <v>1500855.8599999999</v>
      </c>
      <c r="D528" s="19">
        <f>'1ER AJUST. CUATRIMESTRAL'!D528+'JUNIO ORDINARIO'!D528</f>
        <v>475201.19999999995</v>
      </c>
      <c r="E528" s="19">
        <f>'1ER AJUST. CUATRIMESTRAL'!E528+'JUNIO ORDINARIO'!E528</f>
        <v>17197.560000000001</v>
      </c>
      <c r="F528" s="19">
        <v>14635</v>
      </c>
      <c r="G528" s="19">
        <v>31823.56</v>
      </c>
      <c r="H528" s="19">
        <v>6738.88</v>
      </c>
      <c r="I528" s="19">
        <v>29795.200000000001</v>
      </c>
      <c r="J528" s="19">
        <v>2095.3000000000002</v>
      </c>
      <c r="K528" s="19">
        <v>3844.67</v>
      </c>
      <c r="L528" s="19">
        <v>0</v>
      </c>
      <c r="M528" s="19">
        <v>5243.19</v>
      </c>
      <c r="N528" s="19">
        <v>0</v>
      </c>
      <c r="O528" s="11">
        <f t="shared" si="8"/>
        <v>2087430.4199999997</v>
      </c>
    </row>
    <row r="529" spans="1:15" x14ac:dyDescent="0.2">
      <c r="A529" s="8">
        <v>526</v>
      </c>
      <c r="B529" s="18" t="s">
        <v>547</v>
      </c>
      <c r="C529" s="19">
        <f>'1ER AJUST. CUATRIMESTRAL'!C529+'JUNIO ORDINARIO'!C529</f>
        <v>1422880.82</v>
      </c>
      <c r="D529" s="19">
        <f>'1ER AJUST. CUATRIMESTRAL'!D529+'JUNIO ORDINARIO'!D529</f>
        <v>776535.59000000008</v>
      </c>
      <c r="E529" s="19">
        <f>'1ER AJUST. CUATRIMESTRAL'!E529+'JUNIO ORDINARIO'!E529</f>
        <v>18535.580000000002</v>
      </c>
      <c r="F529" s="19">
        <v>16673.09</v>
      </c>
      <c r="G529" s="19">
        <v>43070.14</v>
      </c>
      <c r="H529" s="19">
        <v>6435.55</v>
      </c>
      <c r="I529" s="19">
        <v>34470.61</v>
      </c>
      <c r="J529" s="19">
        <v>1885.7</v>
      </c>
      <c r="K529" s="19">
        <v>3842.29</v>
      </c>
      <c r="L529" s="19">
        <v>0</v>
      </c>
      <c r="M529" s="19">
        <v>6360.52</v>
      </c>
      <c r="N529" s="19">
        <v>0</v>
      </c>
      <c r="O529" s="11">
        <f t="shared" si="8"/>
        <v>2330689.89</v>
      </c>
    </row>
    <row r="530" spans="1:15" x14ac:dyDescent="0.2">
      <c r="A530" s="8">
        <v>527</v>
      </c>
      <c r="B530" s="18" t="s">
        <v>548</v>
      </c>
      <c r="C530" s="19">
        <f>'1ER AJUST. CUATRIMESTRAL'!C530+'JUNIO ORDINARIO'!C530</f>
        <v>349947.1</v>
      </c>
      <c r="D530" s="19">
        <f>'1ER AJUST. CUATRIMESTRAL'!D530+'JUNIO ORDINARIO'!D530</f>
        <v>247209.02000000002</v>
      </c>
      <c r="E530" s="19">
        <f>'1ER AJUST. CUATRIMESTRAL'!E530+'JUNIO ORDINARIO'!E530</f>
        <v>4837.07</v>
      </c>
      <c r="F530" s="19">
        <v>6523.7000000000007</v>
      </c>
      <c r="G530" s="19">
        <v>6459</v>
      </c>
      <c r="H530" s="19">
        <v>1583.25</v>
      </c>
      <c r="I530" s="19">
        <v>6076.39</v>
      </c>
      <c r="J530" s="19">
        <v>661.53</v>
      </c>
      <c r="K530" s="19">
        <v>799.11</v>
      </c>
      <c r="L530" s="19">
        <v>91101</v>
      </c>
      <c r="M530" s="19">
        <v>2587.9</v>
      </c>
      <c r="N530" s="19">
        <v>0</v>
      </c>
      <c r="O530" s="11">
        <f t="shared" si="8"/>
        <v>717785.07</v>
      </c>
    </row>
    <row r="531" spans="1:15" x14ac:dyDescent="0.2">
      <c r="A531" s="8">
        <v>528</v>
      </c>
      <c r="B531" s="18" t="s">
        <v>549</v>
      </c>
      <c r="C531" s="19">
        <f>'1ER AJUST. CUATRIMESTRAL'!C531+'JUNIO ORDINARIO'!C531</f>
        <v>187299.50999999998</v>
      </c>
      <c r="D531" s="19">
        <f>'1ER AJUST. CUATRIMESTRAL'!D531+'JUNIO ORDINARIO'!D531</f>
        <v>71758.05</v>
      </c>
      <c r="E531" s="19">
        <f>'1ER AJUST. CUATRIMESTRAL'!E531+'JUNIO ORDINARIO'!E531</f>
        <v>2692.08</v>
      </c>
      <c r="F531" s="19">
        <v>4461.45</v>
      </c>
      <c r="G531" s="19">
        <v>2343.69</v>
      </c>
      <c r="H531" s="19">
        <v>846.54</v>
      </c>
      <c r="I531" s="19">
        <v>2529.88</v>
      </c>
      <c r="J531" s="19">
        <v>424.87</v>
      </c>
      <c r="K531" s="19">
        <v>368.49</v>
      </c>
      <c r="L531" s="19">
        <v>0</v>
      </c>
      <c r="M531" s="19">
        <v>2166.4699999999998</v>
      </c>
      <c r="N531" s="19">
        <v>0</v>
      </c>
      <c r="O531" s="11">
        <f t="shared" si="8"/>
        <v>274891.02999999991</v>
      </c>
    </row>
    <row r="532" spans="1:15" x14ac:dyDescent="0.2">
      <c r="A532" s="8">
        <v>529</v>
      </c>
      <c r="B532" s="18" t="s">
        <v>550</v>
      </c>
      <c r="C532" s="19">
        <f>'1ER AJUST. CUATRIMESTRAL'!C532+'JUNIO ORDINARIO'!C532</f>
        <v>184390.31000000003</v>
      </c>
      <c r="D532" s="19">
        <f>'1ER AJUST. CUATRIMESTRAL'!D532+'JUNIO ORDINARIO'!D532</f>
        <v>48123.8</v>
      </c>
      <c r="E532" s="19">
        <f>'1ER AJUST. CUATRIMESTRAL'!E532+'JUNIO ORDINARIO'!E532</f>
        <v>2784.27</v>
      </c>
      <c r="F532" s="19">
        <v>5353.6900000000005</v>
      </c>
      <c r="G532" s="19">
        <v>3904.59</v>
      </c>
      <c r="H532" s="19">
        <v>833.72</v>
      </c>
      <c r="I532" s="19">
        <v>2927.94</v>
      </c>
      <c r="J532" s="19">
        <v>456.89</v>
      </c>
      <c r="K532" s="19">
        <v>311.13</v>
      </c>
      <c r="L532" s="19">
        <v>0</v>
      </c>
      <c r="M532" s="19">
        <v>2317.9299999999998</v>
      </c>
      <c r="N532" s="19">
        <v>0</v>
      </c>
      <c r="O532" s="11">
        <f t="shared" si="8"/>
        <v>251404.27000000005</v>
      </c>
    </row>
    <row r="533" spans="1:15" x14ac:dyDescent="0.2">
      <c r="A533" s="8">
        <v>530</v>
      </c>
      <c r="B533" s="18" t="s">
        <v>551</v>
      </c>
      <c r="C533" s="19">
        <f>'1ER AJUST. CUATRIMESTRAL'!C533+'JUNIO ORDINARIO'!C533</f>
        <v>448372.87999999995</v>
      </c>
      <c r="D533" s="19">
        <f>'1ER AJUST. CUATRIMESTRAL'!D533+'JUNIO ORDINARIO'!D533</f>
        <v>195486.51</v>
      </c>
      <c r="E533" s="19">
        <f>'1ER AJUST. CUATRIMESTRAL'!E533+'JUNIO ORDINARIO'!E533</f>
        <v>5916.29</v>
      </c>
      <c r="F533" s="19">
        <v>7277.49</v>
      </c>
      <c r="G533" s="19">
        <v>10244.450000000001</v>
      </c>
      <c r="H533" s="19">
        <v>2016.88</v>
      </c>
      <c r="I533" s="19">
        <v>8763.39</v>
      </c>
      <c r="J533" s="19">
        <v>776.37</v>
      </c>
      <c r="K533" s="19">
        <v>1062.99</v>
      </c>
      <c r="L533" s="19">
        <v>14428</v>
      </c>
      <c r="M533" s="19">
        <v>2968.67</v>
      </c>
      <c r="N533" s="19">
        <v>0</v>
      </c>
      <c r="O533" s="11">
        <f t="shared" si="8"/>
        <v>697313.91999999993</v>
      </c>
    </row>
    <row r="534" spans="1:15" x14ac:dyDescent="0.2">
      <c r="A534" s="8">
        <v>531</v>
      </c>
      <c r="B534" s="18" t="s">
        <v>552</v>
      </c>
      <c r="C534" s="19">
        <f>'1ER AJUST. CUATRIMESTRAL'!C534+'JUNIO ORDINARIO'!C534</f>
        <v>284686.76999999996</v>
      </c>
      <c r="D534" s="19">
        <f>'1ER AJUST. CUATRIMESTRAL'!D534+'JUNIO ORDINARIO'!D534</f>
        <v>49008.36</v>
      </c>
      <c r="E534" s="19">
        <f>'1ER AJUST. CUATRIMESTRAL'!E534+'JUNIO ORDINARIO'!E534</f>
        <v>3954.9500000000003</v>
      </c>
      <c r="F534" s="19">
        <v>5066.41</v>
      </c>
      <c r="G534" s="19">
        <v>6635.07</v>
      </c>
      <c r="H534" s="19">
        <v>1290.57</v>
      </c>
      <c r="I534" s="19">
        <v>5694.6</v>
      </c>
      <c r="J534" s="19">
        <v>491.09</v>
      </c>
      <c r="K534" s="19">
        <v>673.82</v>
      </c>
      <c r="L534" s="19">
        <v>3195</v>
      </c>
      <c r="M534" s="19">
        <v>2620.3200000000002</v>
      </c>
      <c r="N534" s="19">
        <v>0</v>
      </c>
      <c r="O534" s="11">
        <f t="shared" si="8"/>
        <v>363316.95999999996</v>
      </c>
    </row>
    <row r="535" spans="1:15" x14ac:dyDescent="0.2">
      <c r="A535" s="8">
        <v>532</v>
      </c>
      <c r="B535" s="18" t="s">
        <v>553</v>
      </c>
      <c r="C535" s="19">
        <f>'1ER AJUST. CUATRIMESTRAL'!C535+'JUNIO ORDINARIO'!C535</f>
        <v>373559.6</v>
      </c>
      <c r="D535" s="19">
        <f>'1ER AJUST. CUATRIMESTRAL'!D535+'JUNIO ORDINARIO'!D535</f>
        <v>112423.2</v>
      </c>
      <c r="E535" s="19">
        <f>'1ER AJUST. CUATRIMESTRAL'!E535+'JUNIO ORDINARIO'!E535</f>
        <v>5171.17</v>
      </c>
      <c r="F535" s="19">
        <v>7338.8700000000008</v>
      </c>
      <c r="G535" s="19">
        <v>10589.03</v>
      </c>
      <c r="H535" s="19">
        <v>1686</v>
      </c>
      <c r="I535" s="19">
        <v>7949.6</v>
      </c>
      <c r="J535" s="19">
        <v>694.76</v>
      </c>
      <c r="K535" s="19">
        <v>827.48</v>
      </c>
      <c r="L535" s="19">
        <v>0</v>
      </c>
      <c r="M535" s="19">
        <v>3006.66</v>
      </c>
      <c r="N535" s="19">
        <v>0</v>
      </c>
      <c r="O535" s="11">
        <f t="shared" si="8"/>
        <v>523246.36999999994</v>
      </c>
    </row>
    <row r="536" spans="1:15" x14ac:dyDescent="0.2">
      <c r="A536" s="8">
        <v>533</v>
      </c>
      <c r="B536" s="18" t="s">
        <v>554</v>
      </c>
      <c r="C536" s="19">
        <f>'1ER AJUST. CUATRIMESTRAL'!C536+'JUNIO ORDINARIO'!C536</f>
        <v>327208.34999999998</v>
      </c>
      <c r="D536" s="19">
        <f>'1ER AJUST. CUATRIMESTRAL'!D536+'JUNIO ORDINARIO'!D536</f>
        <v>163811.85</v>
      </c>
      <c r="E536" s="19">
        <f>'1ER AJUST. CUATRIMESTRAL'!E536+'JUNIO ORDINARIO'!E536</f>
        <v>4463.8600000000006</v>
      </c>
      <c r="F536" s="19">
        <v>5869.4</v>
      </c>
      <c r="G536" s="19">
        <v>6975.49</v>
      </c>
      <c r="H536" s="19">
        <v>1476.59</v>
      </c>
      <c r="I536" s="19">
        <v>6171.08</v>
      </c>
      <c r="J536" s="19">
        <v>559.97</v>
      </c>
      <c r="K536" s="19">
        <v>758.39</v>
      </c>
      <c r="L536" s="19">
        <v>39975</v>
      </c>
      <c r="M536" s="19">
        <v>2650.61</v>
      </c>
      <c r="N536" s="19">
        <v>0</v>
      </c>
      <c r="O536" s="11">
        <f t="shared" si="8"/>
        <v>559920.59</v>
      </c>
    </row>
    <row r="537" spans="1:15" x14ac:dyDescent="0.2">
      <c r="A537" s="8">
        <v>534</v>
      </c>
      <c r="B537" s="18" t="s">
        <v>555</v>
      </c>
      <c r="C537" s="19">
        <f>'1ER AJUST. CUATRIMESTRAL'!C537+'JUNIO ORDINARIO'!C537</f>
        <v>351357.89</v>
      </c>
      <c r="D537" s="19">
        <f>'1ER AJUST. CUATRIMESTRAL'!D537+'JUNIO ORDINARIO'!D537</f>
        <v>71453.259999999995</v>
      </c>
      <c r="E537" s="19">
        <f>'1ER AJUST. CUATRIMESTRAL'!E537+'JUNIO ORDINARIO'!E537</f>
        <v>4741.92</v>
      </c>
      <c r="F537" s="19">
        <v>7465.01</v>
      </c>
      <c r="G537" s="19">
        <v>9226.75</v>
      </c>
      <c r="H537" s="19">
        <v>1571.7</v>
      </c>
      <c r="I537" s="19">
        <v>6866.99</v>
      </c>
      <c r="J537" s="19">
        <v>701.96</v>
      </c>
      <c r="K537" s="19">
        <v>714.86</v>
      </c>
      <c r="L537" s="19">
        <v>0</v>
      </c>
      <c r="M537" s="19">
        <v>2859.46</v>
      </c>
      <c r="N537" s="19">
        <v>0</v>
      </c>
      <c r="O537" s="11">
        <f t="shared" si="8"/>
        <v>456959.80000000005</v>
      </c>
    </row>
    <row r="538" spans="1:15" x14ac:dyDescent="0.2">
      <c r="A538" s="8">
        <v>535</v>
      </c>
      <c r="B538" s="18" t="s">
        <v>556</v>
      </c>
      <c r="C538" s="19">
        <f>'1ER AJUST. CUATRIMESTRAL'!C538+'JUNIO ORDINARIO'!C538</f>
        <v>410947.07</v>
      </c>
      <c r="D538" s="19">
        <f>'1ER AJUST. CUATRIMESTRAL'!D538+'JUNIO ORDINARIO'!D538</f>
        <v>55242.2</v>
      </c>
      <c r="E538" s="19">
        <f>'1ER AJUST. CUATRIMESTRAL'!E538+'JUNIO ORDINARIO'!E538</f>
        <v>5492.9699999999993</v>
      </c>
      <c r="F538" s="19">
        <v>7088.25</v>
      </c>
      <c r="G538" s="19">
        <v>8355.57</v>
      </c>
      <c r="H538" s="19">
        <v>1847.23</v>
      </c>
      <c r="I538" s="19">
        <v>7556.94</v>
      </c>
      <c r="J538" s="19">
        <v>650.9</v>
      </c>
      <c r="K538" s="19">
        <v>958.69</v>
      </c>
      <c r="L538" s="19">
        <v>8171</v>
      </c>
      <c r="M538" s="19">
        <v>2783.73</v>
      </c>
      <c r="N538" s="19">
        <v>0</v>
      </c>
      <c r="O538" s="11">
        <f t="shared" si="8"/>
        <v>509094.55</v>
      </c>
    </row>
    <row r="539" spans="1:15" x14ac:dyDescent="0.2">
      <c r="A539" s="8">
        <v>536</v>
      </c>
      <c r="B539" s="18" t="s">
        <v>557</v>
      </c>
      <c r="C539" s="19">
        <f>'1ER AJUST. CUATRIMESTRAL'!C539+'JUNIO ORDINARIO'!C539</f>
        <v>112784.6</v>
      </c>
      <c r="D539" s="19">
        <f>'1ER AJUST. CUATRIMESTRAL'!D539+'JUNIO ORDINARIO'!D539</f>
        <v>48957.74</v>
      </c>
      <c r="E539" s="19">
        <f>'1ER AJUST. CUATRIMESTRAL'!E539+'JUNIO ORDINARIO'!E539</f>
        <v>1785.77</v>
      </c>
      <c r="F539" s="19">
        <v>3615.22</v>
      </c>
      <c r="G539" s="19">
        <v>1139.31</v>
      </c>
      <c r="H539" s="19">
        <v>514.57000000000005</v>
      </c>
      <c r="I539" s="19">
        <v>1222.29</v>
      </c>
      <c r="J539" s="19">
        <v>336.57</v>
      </c>
      <c r="K539" s="19">
        <v>174.73</v>
      </c>
      <c r="L539" s="19">
        <v>0</v>
      </c>
      <c r="M539" s="19">
        <v>2045.57</v>
      </c>
      <c r="N539" s="19">
        <v>0</v>
      </c>
      <c r="O539" s="11">
        <f t="shared" si="8"/>
        <v>172576.37000000002</v>
      </c>
    </row>
    <row r="540" spans="1:15" x14ac:dyDescent="0.2">
      <c r="A540" s="8">
        <v>537</v>
      </c>
      <c r="B540" s="18" t="s">
        <v>558</v>
      </c>
      <c r="C540" s="19">
        <f>'1ER AJUST. CUATRIMESTRAL'!C540+'JUNIO ORDINARIO'!C540</f>
        <v>735149.05</v>
      </c>
      <c r="D540" s="19">
        <f>'1ER AJUST. CUATRIMESTRAL'!D540+'JUNIO ORDINARIO'!D540</f>
        <v>349914.44</v>
      </c>
      <c r="E540" s="19">
        <f>'1ER AJUST. CUATRIMESTRAL'!E540+'JUNIO ORDINARIO'!E540</f>
        <v>9925.26</v>
      </c>
      <c r="F540" s="19">
        <v>16005.720000000001</v>
      </c>
      <c r="G540" s="19">
        <v>17250.939999999999</v>
      </c>
      <c r="H540" s="19">
        <v>3284.45</v>
      </c>
      <c r="I540" s="19">
        <v>13545.6</v>
      </c>
      <c r="J540" s="19">
        <v>1455.25</v>
      </c>
      <c r="K540" s="19">
        <v>1468.81</v>
      </c>
      <c r="L540" s="19">
        <v>21136</v>
      </c>
      <c r="M540" s="19">
        <v>3709.21</v>
      </c>
      <c r="N540" s="19">
        <v>0</v>
      </c>
      <c r="O540" s="11">
        <f t="shared" si="8"/>
        <v>1172844.73</v>
      </c>
    </row>
    <row r="541" spans="1:15" x14ac:dyDescent="0.2">
      <c r="A541" s="8">
        <v>538</v>
      </c>
      <c r="B541" s="18" t="s">
        <v>559</v>
      </c>
      <c r="C541" s="19">
        <f>'1ER AJUST. CUATRIMESTRAL'!C541+'JUNIO ORDINARIO'!C541</f>
        <v>128710.85</v>
      </c>
      <c r="D541" s="19">
        <f>'1ER AJUST. CUATRIMESTRAL'!D541+'JUNIO ORDINARIO'!D541</f>
        <v>80374.66</v>
      </c>
      <c r="E541" s="19">
        <f>'1ER AJUST. CUATRIMESTRAL'!E541+'JUNIO ORDINARIO'!E541</f>
        <v>2037.3400000000001</v>
      </c>
      <c r="F541" s="19">
        <v>4610.6899999999996</v>
      </c>
      <c r="G541" s="19">
        <v>1822.66</v>
      </c>
      <c r="H541" s="19">
        <v>581.16999999999996</v>
      </c>
      <c r="I541" s="19">
        <v>1473.97</v>
      </c>
      <c r="J541" s="19">
        <v>376.05</v>
      </c>
      <c r="K541" s="19">
        <v>164.45</v>
      </c>
      <c r="L541" s="19">
        <v>3113</v>
      </c>
      <c r="M541" s="19">
        <v>2115.7199999999998</v>
      </c>
      <c r="N541" s="19">
        <v>0</v>
      </c>
      <c r="O541" s="11">
        <f t="shared" si="8"/>
        <v>225380.56000000003</v>
      </c>
    </row>
    <row r="542" spans="1:15" x14ac:dyDescent="0.2">
      <c r="A542" s="8">
        <v>539</v>
      </c>
      <c r="B542" s="18" t="s">
        <v>560</v>
      </c>
      <c r="C542" s="19">
        <f>'1ER AJUST. CUATRIMESTRAL'!C542+'JUNIO ORDINARIO'!C542</f>
        <v>508889.03999999992</v>
      </c>
      <c r="D542" s="19">
        <f>'1ER AJUST. CUATRIMESTRAL'!D542+'JUNIO ORDINARIO'!D542</f>
        <v>204001.62</v>
      </c>
      <c r="E542" s="19">
        <f>'1ER AJUST. CUATRIMESTRAL'!E542+'JUNIO ORDINARIO'!E542</f>
        <v>6603.3899999999994</v>
      </c>
      <c r="F542" s="19">
        <v>5548.9599999999991</v>
      </c>
      <c r="G542" s="19">
        <v>16080.71</v>
      </c>
      <c r="H542" s="19">
        <v>2302.9</v>
      </c>
      <c r="I542" s="19">
        <v>12869.88</v>
      </c>
      <c r="J542" s="19">
        <v>635.25</v>
      </c>
      <c r="K542" s="19">
        <v>1402.89</v>
      </c>
      <c r="L542" s="19">
        <v>0</v>
      </c>
      <c r="M542" s="19">
        <v>3613.03</v>
      </c>
      <c r="N542" s="19">
        <v>0</v>
      </c>
      <c r="O542" s="11">
        <f t="shared" si="8"/>
        <v>761947.66999999993</v>
      </c>
    </row>
    <row r="543" spans="1:15" x14ac:dyDescent="0.2">
      <c r="A543" s="8">
        <v>540</v>
      </c>
      <c r="B543" s="18" t="s">
        <v>561</v>
      </c>
      <c r="C543" s="19">
        <f>'1ER AJUST. CUATRIMESTRAL'!C543+'JUNIO ORDINARIO'!C543</f>
        <v>731382.64999999991</v>
      </c>
      <c r="D543" s="19">
        <f>'1ER AJUST. CUATRIMESTRAL'!D543+'JUNIO ORDINARIO'!D543</f>
        <v>177221.95</v>
      </c>
      <c r="E543" s="19">
        <f>'1ER AJUST. CUATRIMESTRAL'!E543+'JUNIO ORDINARIO'!E543</f>
        <v>9327.11</v>
      </c>
      <c r="F543" s="19">
        <v>11783.19</v>
      </c>
      <c r="G543" s="19">
        <v>20931.53</v>
      </c>
      <c r="H543" s="19">
        <v>3269.13</v>
      </c>
      <c r="I543" s="19">
        <v>16234.67</v>
      </c>
      <c r="J543" s="19">
        <v>1352.97</v>
      </c>
      <c r="K543" s="19">
        <v>1683.83</v>
      </c>
      <c r="L543" s="19">
        <v>0</v>
      </c>
      <c r="M543" s="19">
        <v>4138.6099999999997</v>
      </c>
      <c r="N543" s="19">
        <v>0</v>
      </c>
      <c r="O543" s="11">
        <f t="shared" si="8"/>
        <v>977325.63999999978</v>
      </c>
    </row>
    <row r="544" spans="1:15" x14ac:dyDescent="0.2">
      <c r="A544" s="8">
        <v>541</v>
      </c>
      <c r="B544" s="18" t="s">
        <v>562</v>
      </c>
      <c r="C544" s="19">
        <f>'1ER AJUST. CUATRIMESTRAL'!C544+'JUNIO ORDINARIO'!C544</f>
        <v>185857.57</v>
      </c>
      <c r="D544" s="19">
        <f>'1ER AJUST. CUATRIMESTRAL'!D544+'JUNIO ORDINARIO'!D544</f>
        <v>58915.78</v>
      </c>
      <c r="E544" s="19">
        <f>'1ER AJUST. CUATRIMESTRAL'!E544+'JUNIO ORDINARIO'!E544</f>
        <v>2663.99</v>
      </c>
      <c r="F544" s="19">
        <v>5073.95</v>
      </c>
      <c r="G544" s="19">
        <v>3973.89</v>
      </c>
      <c r="H544" s="19">
        <v>832.79</v>
      </c>
      <c r="I544" s="19">
        <v>3043.86</v>
      </c>
      <c r="J544" s="19">
        <v>431.23</v>
      </c>
      <c r="K544" s="19">
        <v>316.52999999999997</v>
      </c>
      <c r="L544" s="19">
        <v>0</v>
      </c>
      <c r="M544" s="19">
        <v>2340.25</v>
      </c>
      <c r="N544" s="19">
        <v>0</v>
      </c>
      <c r="O544" s="11">
        <f t="shared" si="8"/>
        <v>263449.84000000003</v>
      </c>
    </row>
    <row r="545" spans="1:15" x14ac:dyDescent="0.2">
      <c r="A545" s="8">
        <v>542</v>
      </c>
      <c r="B545" s="18" t="s">
        <v>563</v>
      </c>
      <c r="C545" s="19">
        <f>'1ER AJUST. CUATRIMESTRAL'!C545+'JUNIO ORDINARIO'!C545</f>
        <v>147823.71000000002</v>
      </c>
      <c r="D545" s="19">
        <f>'1ER AJUST. CUATRIMESTRAL'!D545+'JUNIO ORDINARIO'!D545</f>
        <v>83464.590000000011</v>
      </c>
      <c r="E545" s="19">
        <f>'1ER AJUST. CUATRIMESTRAL'!E545+'JUNIO ORDINARIO'!E545</f>
        <v>2263.8200000000002</v>
      </c>
      <c r="F545" s="19">
        <v>4647.58</v>
      </c>
      <c r="G545" s="19">
        <v>2272.2600000000002</v>
      </c>
      <c r="H545" s="19">
        <v>667.84</v>
      </c>
      <c r="I545" s="19">
        <v>1927.09</v>
      </c>
      <c r="J545" s="19">
        <v>385.3</v>
      </c>
      <c r="K545" s="19">
        <v>227.19</v>
      </c>
      <c r="L545" s="19">
        <v>0</v>
      </c>
      <c r="M545" s="19">
        <v>2161.96</v>
      </c>
      <c r="N545" s="19">
        <v>0</v>
      </c>
      <c r="O545" s="11">
        <f t="shared" si="8"/>
        <v>245841.34000000003</v>
      </c>
    </row>
    <row r="546" spans="1:15" x14ac:dyDescent="0.2">
      <c r="A546" s="8">
        <v>543</v>
      </c>
      <c r="B546" s="18" t="s">
        <v>564</v>
      </c>
      <c r="C546" s="19">
        <f>'1ER AJUST. CUATRIMESTRAL'!C546+'JUNIO ORDINARIO'!C546</f>
        <v>618358.73</v>
      </c>
      <c r="D546" s="19">
        <f>'1ER AJUST. CUATRIMESTRAL'!D546+'JUNIO ORDINARIO'!D546</f>
        <v>163984.95000000001</v>
      </c>
      <c r="E546" s="19">
        <f>'1ER AJUST. CUATRIMESTRAL'!E546+'JUNIO ORDINARIO'!E546</f>
        <v>8312.1</v>
      </c>
      <c r="F546" s="19">
        <v>7587.3099999999995</v>
      </c>
      <c r="G546" s="19">
        <v>16719.68</v>
      </c>
      <c r="H546" s="19">
        <v>2814.71</v>
      </c>
      <c r="I546" s="19">
        <v>14057.75</v>
      </c>
      <c r="J546" s="19">
        <v>900.99</v>
      </c>
      <c r="K546" s="19">
        <v>1680.12</v>
      </c>
      <c r="L546" s="19">
        <v>13624</v>
      </c>
      <c r="M546" s="19">
        <v>3623.12</v>
      </c>
      <c r="N546" s="19">
        <v>0</v>
      </c>
      <c r="O546" s="11">
        <f t="shared" si="8"/>
        <v>851663.46</v>
      </c>
    </row>
    <row r="547" spans="1:15" x14ac:dyDescent="0.2">
      <c r="A547" s="8">
        <v>544</v>
      </c>
      <c r="B547" s="18" t="s">
        <v>565</v>
      </c>
      <c r="C547" s="19">
        <f>'1ER AJUST. CUATRIMESTRAL'!C547+'JUNIO ORDINARIO'!C547</f>
        <v>598967.6399999999</v>
      </c>
      <c r="D547" s="19">
        <f>'1ER AJUST. CUATRIMESTRAL'!D547+'JUNIO ORDINARIO'!D547</f>
        <v>90937.58</v>
      </c>
      <c r="E547" s="19">
        <f>'1ER AJUST. CUATRIMESTRAL'!E547+'JUNIO ORDINARIO'!E547</f>
        <v>7739.58</v>
      </c>
      <c r="F547" s="19">
        <v>910.23000000000047</v>
      </c>
      <c r="G547" s="19">
        <v>2649.66</v>
      </c>
      <c r="H547" s="19">
        <v>2759.11</v>
      </c>
      <c r="I547" s="19">
        <v>9747.9699999999993</v>
      </c>
      <c r="J547" s="19">
        <v>378.5</v>
      </c>
      <c r="K547" s="19">
        <v>2080.8200000000002</v>
      </c>
      <c r="L547" s="19">
        <v>0</v>
      </c>
      <c r="M547" s="19">
        <v>2200.4899999999998</v>
      </c>
      <c r="N547" s="19">
        <v>0</v>
      </c>
      <c r="O547" s="11">
        <f t="shared" si="8"/>
        <v>718371.57999999973</v>
      </c>
    </row>
    <row r="548" spans="1:15" x14ac:dyDescent="0.2">
      <c r="A548" s="8">
        <v>545</v>
      </c>
      <c r="B548" s="18" t="s">
        <v>566</v>
      </c>
      <c r="C548" s="19">
        <f>'1ER AJUST. CUATRIMESTRAL'!C548+'JUNIO ORDINARIO'!C548</f>
        <v>1371797.1</v>
      </c>
      <c r="D548" s="19">
        <f>'1ER AJUST. CUATRIMESTRAL'!D548+'JUNIO ORDINARIO'!D548</f>
        <v>652381.62</v>
      </c>
      <c r="E548" s="19">
        <f>'1ER AJUST. CUATRIMESTRAL'!E548+'JUNIO ORDINARIO'!E548</f>
        <v>19193.330000000002</v>
      </c>
      <c r="F548" s="19">
        <v>27135</v>
      </c>
      <c r="G548" s="19">
        <v>25499.119999999999</v>
      </c>
      <c r="H548" s="19">
        <v>6202</v>
      </c>
      <c r="I548" s="19">
        <v>23904.959999999999</v>
      </c>
      <c r="J548" s="19">
        <v>2477.1999999999998</v>
      </c>
      <c r="K548" s="19">
        <v>3062.03</v>
      </c>
      <c r="L548" s="19">
        <v>0</v>
      </c>
      <c r="M548" s="19">
        <v>4609.72</v>
      </c>
      <c r="N548" s="19">
        <v>0</v>
      </c>
      <c r="O548" s="11">
        <f t="shared" si="8"/>
        <v>2136262.0800000005</v>
      </c>
    </row>
    <row r="549" spans="1:15" x14ac:dyDescent="0.2">
      <c r="A549" s="8">
        <v>546</v>
      </c>
      <c r="B549" s="18" t="s">
        <v>567</v>
      </c>
      <c r="C549" s="19">
        <f>'1ER AJUST. CUATRIMESTRAL'!C549+'JUNIO ORDINARIO'!C549</f>
        <v>653479.12</v>
      </c>
      <c r="D549" s="19">
        <f>'1ER AJUST. CUATRIMESTRAL'!D549+'JUNIO ORDINARIO'!D549</f>
        <v>172388.44</v>
      </c>
      <c r="E549" s="19">
        <f>'1ER AJUST. CUATRIMESTRAL'!E549+'JUNIO ORDINARIO'!E549</f>
        <v>8755.5300000000007</v>
      </c>
      <c r="F549" s="19">
        <v>7955.5399999999991</v>
      </c>
      <c r="G549" s="19">
        <v>16463.88</v>
      </c>
      <c r="H549" s="19">
        <v>2976.8</v>
      </c>
      <c r="I549" s="19">
        <v>14428.11</v>
      </c>
      <c r="J549" s="19">
        <v>1068.68</v>
      </c>
      <c r="K549" s="19">
        <v>1768.13</v>
      </c>
      <c r="L549" s="19">
        <v>0</v>
      </c>
      <c r="M549" s="19">
        <v>3624.72</v>
      </c>
      <c r="N549" s="19">
        <v>0</v>
      </c>
      <c r="O549" s="11">
        <f t="shared" si="8"/>
        <v>882908.95000000019</v>
      </c>
    </row>
    <row r="550" spans="1:15" x14ac:dyDescent="0.2">
      <c r="A550" s="8">
        <v>547</v>
      </c>
      <c r="B550" s="18" t="s">
        <v>568</v>
      </c>
      <c r="C550" s="19">
        <f>'1ER AJUST. CUATRIMESTRAL'!C550+'JUNIO ORDINARIO'!C550</f>
        <v>177619.16</v>
      </c>
      <c r="D550" s="19">
        <f>'1ER AJUST. CUATRIMESTRAL'!D550+'JUNIO ORDINARIO'!D550</f>
        <v>80957.13</v>
      </c>
      <c r="E550" s="19">
        <f>'1ER AJUST. CUATRIMESTRAL'!E550+'JUNIO ORDINARIO'!E550</f>
        <v>2534.61</v>
      </c>
      <c r="F550" s="19">
        <v>4616.9799999999996</v>
      </c>
      <c r="G550" s="19">
        <v>2556.2800000000002</v>
      </c>
      <c r="H550" s="19">
        <v>796.5</v>
      </c>
      <c r="I550" s="19">
        <v>2438.33</v>
      </c>
      <c r="J550" s="19">
        <v>390.67</v>
      </c>
      <c r="K550" s="19">
        <v>319.10000000000002</v>
      </c>
      <c r="L550" s="19">
        <v>0</v>
      </c>
      <c r="M550" s="19">
        <v>2193.31</v>
      </c>
      <c r="N550" s="19">
        <v>0</v>
      </c>
      <c r="O550" s="11">
        <f t="shared" si="8"/>
        <v>274422.07</v>
      </c>
    </row>
    <row r="551" spans="1:15" x14ac:dyDescent="0.2">
      <c r="A551" s="8">
        <v>548</v>
      </c>
      <c r="B551" s="18" t="s">
        <v>569</v>
      </c>
      <c r="C551" s="19">
        <f>'1ER AJUST. CUATRIMESTRAL'!C551+'JUNIO ORDINARIO'!C551</f>
        <v>347505.15</v>
      </c>
      <c r="D551" s="19">
        <f>'1ER AJUST. CUATRIMESTRAL'!D551+'JUNIO ORDINARIO'!D551</f>
        <v>136627.56</v>
      </c>
      <c r="E551" s="19">
        <f>'1ER AJUST. CUATRIMESTRAL'!E551+'JUNIO ORDINARIO'!E551</f>
        <v>4596.7</v>
      </c>
      <c r="F551" s="19">
        <v>6551.6900000000005</v>
      </c>
      <c r="G551" s="19">
        <v>5121.54</v>
      </c>
      <c r="H551" s="19">
        <v>1559.76</v>
      </c>
      <c r="I551" s="19">
        <v>5271.87</v>
      </c>
      <c r="J551" s="19">
        <v>784.08</v>
      </c>
      <c r="K551" s="19">
        <v>747.33</v>
      </c>
      <c r="L551" s="19">
        <v>4691</v>
      </c>
      <c r="M551" s="19">
        <v>2447.0700000000002</v>
      </c>
      <c r="N551" s="19">
        <v>0</v>
      </c>
      <c r="O551" s="11">
        <f t="shared" si="8"/>
        <v>515903.75000000006</v>
      </c>
    </row>
    <row r="552" spans="1:15" x14ac:dyDescent="0.2">
      <c r="A552" s="8">
        <v>549</v>
      </c>
      <c r="B552" s="18" t="s">
        <v>570</v>
      </c>
      <c r="C552" s="19">
        <f>'1ER AJUST. CUATRIMESTRAL'!C552+'JUNIO ORDINARIO'!C552</f>
        <v>1290603.26</v>
      </c>
      <c r="D552" s="19">
        <f>'1ER AJUST. CUATRIMESTRAL'!D552+'JUNIO ORDINARIO'!D552</f>
        <v>665378.97</v>
      </c>
      <c r="E552" s="19">
        <f>'1ER AJUST. CUATRIMESTRAL'!E552+'JUNIO ORDINARIO'!E552</f>
        <v>17107.830000000002</v>
      </c>
      <c r="F552" s="19">
        <v>20923.32</v>
      </c>
      <c r="G552" s="19">
        <v>29595.23</v>
      </c>
      <c r="H552" s="19">
        <v>5803.78</v>
      </c>
      <c r="I552" s="19">
        <v>25540.61</v>
      </c>
      <c r="J552" s="19">
        <v>1990.64</v>
      </c>
      <c r="K552" s="19">
        <v>3089.53</v>
      </c>
      <c r="L552" s="19">
        <v>99930</v>
      </c>
      <c r="M552" s="19">
        <v>4972.6899999999996</v>
      </c>
      <c r="N552" s="19">
        <v>0</v>
      </c>
      <c r="O552" s="11">
        <f t="shared" si="8"/>
        <v>2164935.86</v>
      </c>
    </row>
    <row r="553" spans="1:15" x14ac:dyDescent="0.2">
      <c r="A553" s="8">
        <v>550</v>
      </c>
      <c r="B553" s="18" t="s">
        <v>571</v>
      </c>
      <c r="C553" s="19">
        <f>'1ER AJUST. CUATRIMESTRAL'!C553+'JUNIO ORDINARIO'!C553</f>
        <v>879900.11999999988</v>
      </c>
      <c r="D553" s="19">
        <f>'1ER AJUST. CUATRIMESTRAL'!D553+'JUNIO ORDINARIO'!D553</f>
        <v>302830.81</v>
      </c>
      <c r="E553" s="19">
        <f>'1ER AJUST. CUATRIMESTRAL'!E553+'JUNIO ORDINARIO'!E553</f>
        <v>10932.55</v>
      </c>
      <c r="F553" s="19">
        <v>9219.15</v>
      </c>
      <c r="G553" s="19">
        <v>14710.53</v>
      </c>
      <c r="H553" s="19">
        <v>3951.39</v>
      </c>
      <c r="I553" s="19">
        <v>16228.35</v>
      </c>
      <c r="J553" s="19">
        <v>1151.92</v>
      </c>
      <c r="K553" s="19">
        <v>2373.15</v>
      </c>
      <c r="L553" s="19">
        <v>25695</v>
      </c>
      <c r="M553" s="19">
        <v>3457.85</v>
      </c>
      <c r="N553" s="19">
        <v>0</v>
      </c>
      <c r="O553" s="11">
        <f t="shared" si="8"/>
        <v>1270450.8199999998</v>
      </c>
    </row>
    <row r="554" spans="1:15" x14ac:dyDescent="0.2">
      <c r="A554" s="8">
        <v>551</v>
      </c>
      <c r="B554" s="18" t="s">
        <v>572</v>
      </c>
      <c r="C554" s="19">
        <f>'1ER AJUST. CUATRIMESTRAL'!C554+'JUNIO ORDINARIO'!C554</f>
        <v>3917109.38</v>
      </c>
      <c r="D554" s="19">
        <f>'1ER AJUST. CUATRIMESTRAL'!D554+'JUNIO ORDINARIO'!D554</f>
        <v>1390795.1400000001</v>
      </c>
      <c r="E554" s="19">
        <f>'1ER AJUST. CUATRIMESTRAL'!E554+'JUNIO ORDINARIO'!E554</f>
        <v>47082.65</v>
      </c>
      <c r="F554" s="19">
        <v>25114.53</v>
      </c>
      <c r="G554" s="19">
        <v>76276.75</v>
      </c>
      <c r="H554" s="19">
        <v>17623.46</v>
      </c>
      <c r="I554" s="19">
        <v>81422.460000000006</v>
      </c>
      <c r="J554" s="19">
        <v>3985.94</v>
      </c>
      <c r="K554" s="19">
        <v>11547.01</v>
      </c>
      <c r="L554" s="19">
        <v>0</v>
      </c>
      <c r="M554" s="19">
        <v>9965.2000000000007</v>
      </c>
      <c r="N554" s="19">
        <v>0</v>
      </c>
      <c r="O554" s="11">
        <f t="shared" si="8"/>
        <v>5580922.5200000005</v>
      </c>
    </row>
    <row r="555" spans="1:15" x14ac:dyDescent="0.2">
      <c r="A555" s="8">
        <v>552</v>
      </c>
      <c r="B555" s="18" t="s">
        <v>573</v>
      </c>
      <c r="C555" s="19">
        <f>'1ER AJUST. CUATRIMESTRAL'!C555+'JUNIO ORDINARIO'!C555</f>
        <v>110043.32</v>
      </c>
      <c r="D555" s="19">
        <f>'1ER AJUST. CUATRIMESTRAL'!D555+'JUNIO ORDINARIO'!D555</f>
        <v>79306.709999999992</v>
      </c>
      <c r="E555" s="19">
        <f>'1ER AJUST. CUATRIMESTRAL'!E555+'JUNIO ORDINARIO'!E555</f>
        <v>1633.45</v>
      </c>
      <c r="F555" s="19">
        <v>2875.59</v>
      </c>
      <c r="G555" s="19">
        <v>1042</v>
      </c>
      <c r="H555" s="19">
        <v>499.47</v>
      </c>
      <c r="I555" s="19">
        <v>1298.3</v>
      </c>
      <c r="J555" s="19">
        <v>287.3</v>
      </c>
      <c r="K555" s="19">
        <v>203.64</v>
      </c>
      <c r="L555" s="19">
        <v>0</v>
      </c>
      <c r="M555" s="19">
        <v>2035.21</v>
      </c>
      <c r="N555" s="19">
        <v>0</v>
      </c>
      <c r="O555" s="11">
        <f t="shared" si="8"/>
        <v>199224.99</v>
      </c>
    </row>
    <row r="556" spans="1:15" x14ac:dyDescent="0.2">
      <c r="A556" s="8">
        <v>553</v>
      </c>
      <c r="B556" s="18" t="s">
        <v>574</v>
      </c>
      <c r="C556" s="19">
        <f>'1ER AJUST. CUATRIMESTRAL'!C556+'JUNIO ORDINARIO'!C556</f>
        <v>2175752.31</v>
      </c>
      <c r="D556" s="19">
        <f>'1ER AJUST. CUATRIMESTRAL'!D556+'JUNIO ORDINARIO'!D556</f>
        <v>596804.85</v>
      </c>
      <c r="E556" s="19">
        <f>'1ER AJUST. CUATRIMESTRAL'!E556+'JUNIO ORDINARIO'!E556</f>
        <v>26561.75</v>
      </c>
      <c r="F556" s="19">
        <v>12549.33</v>
      </c>
      <c r="G556" s="19">
        <v>30256.06</v>
      </c>
      <c r="H556" s="19">
        <v>9830.84</v>
      </c>
      <c r="I556" s="19">
        <v>40636.67</v>
      </c>
      <c r="J556" s="19">
        <v>2266.1</v>
      </c>
      <c r="K556" s="19">
        <v>6580.59</v>
      </c>
      <c r="L556" s="19">
        <v>0</v>
      </c>
      <c r="M556" s="19">
        <v>5132.6499999999996</v>
      </c>
      <c r="N556" s="19">
        <v>0</v>
      </c>
      <c r="O556" s="11">
        <f t="shared" si="8"/>
        <v>2906371.15</v>
      </c>
    </row>
    <row r="557" spans="1:15" x14ac:dyDescent="0.2">
      <c r="A557" s="8">
        <v>554</v>
      </c>
      <c r="B557" s="18" t="s">
        <v>575</v>
      </c>
      <c r="C557" s="19">
        <f>'1ER AJUST. CUATRIMESTRAL'!C557+'JUNIO ORDINARIO'!C557</f>
        <v>563076.26</v>
      </c>
      <c r="D557" s="19">
        <f>'1ER AJUST. CUATRIMESTRAL'!D557+'JUNIO ORDINARIO'!D557</f>
        <v>345241.05</v>
      </c>
      <c r="E557" s="19">
        <f>'1ER AJUST. CUATRIMESTRAL'!E557+'JUNIO ORDINARIO'!E557</f>
        <v>7471</v>
      </c>
      <c r="F557" s="19">
        <v>10798.779999999999</v>
      </c>
      <c r="G557" s="19">
        <v>15327.93</v>
      </c>
      <c r="H557" s="19">
        <v>2521.0500000000002</v>
      </c>
      <c r="I557" s="19">
        <v>11588.44</v>
      </c>
      <c r="J557" s="19">
        <v>1093</v>
      </c>
      <c r="K557" s="19">
        <v>1212.5</v>
      </c>
      <c r="L557" s="19">
        <v>31310</v>
      </c>
      <c r="M557" s="19">
        <v>3495.05</v>
      </c>
      <c r="N557" s="19">
        <v>0</v>
      </c>
      <c r="O557" s="11">
        <f t="shared" si="8"/>
        <v>993135.06000000017</v>
      </c>
    </row>
    <row r="558" spans="1:15" x14ac:dyDescent="0.2">
      <c r="A558" s="8">
        <v>555</v>
      </c>
      <c r="B558" s="18" t="s">
        <v>576</v>
      </c>
      <c r="C558" s="19">
        <f>'1ER AJUST. CUATRIMESTRAL'!C558+'JUNIO ORDINARIO'!C558</f>
        <v>302110.25</v>
      </c>
      <c r="D558" s="19">
        <f>'1ER AJUST. CUATRIMESTRAL'!D558+'JUNIO ORDINARIO'!D558</f>
        <v>76521.53</v>
      </c>
      <c r="E558" s="19">
        <f>'1ER AJUST. CUATRIMESTRAL'!E558+'JUNIO ORDINARIO'!E558</f>
        <v>4178.04</v>
      </c>
      <c r="F558" s="19">
        <v>5645.47</v>
      </c>
      <c r="G558" s="19">
        <v>8748.1</v>
      </c>
      <c r="H558" s="19">
        <v>1365.5</v>
      </c>
      <c r="I558" s="19">
        <v>6666.63</v>
      </c>
      <c r="J558" s="19">
        <v>535.41</v>
      </c>
      <c r="K558" s="19">
        <v>691.45</v>
      </c>
      <c r="L558" s="19">
        <v>0</v>
      </c>
      <c r="M558" s="19">
        <v>2834.75</v>
      </c>
      <c r="N558" s="19">
        <v>0</v>
      </c>
      <c r="O558" s="11">
        <f t="shared" si="8"/>
        <v>409297.12999999995</v>
      </c>
    </row>
    <row r="559" spans="1:15" x14ac:dyDescent="0.2">
      <c r="A559" s="8">
        <v>556</v>
      </c>
      <c r="B559" s="18" t="s">
        <v>577</v>
      </c>
      <c r="C559" s="19">
        <f>'1ER AJUST. CUATRIMESTRAL'!C559+'JUNIO ORDINARIO'!C559</f>
        <v>80679.520000000004</v>
      </c>
      <c r="D559" s="19">
        <f>'1ER AJUST. CUATRIMESTRAL'!D559+'JUNIO ORDINARIO'!D559</f>
        <v>39527.800000000003</v>
      </c>
      <c r="E559" s="19">
        <f>'1ER AJUST. CUATRIMESTRAL'!E559+'JUNIO ORDINARIO'!E559</f>
        <v>1361.49</v>
      </c>
      <c r="F559" s="19">
        <v>3430.32</v>
      </c>
      <c r="G559" s="19">
        <v>779.12</v>
      </c>
      <c r="H559" s="19">
        <v>366.38</v>
      </c>
      <c r="I559" s="19">
        <v>644.08000000000004</v>
      </c>
      <c r="J559" s="19">
        <v>290.29000000000002</v>
      </c>
      <c r="K559" s="19">
        <v>73.36</v>
      </c>
      <c r="L559" s="19">
        <v>5647</v>
      </c>
      <c r="M559" s="19">
        <v>2007.58</v>
      </c>
      <c r="N559" s="19">
        <v>0</v>
      </c>
      <c r="O559" s="11">
        <f t="shared" si="8"/>
        <v>134806.94</v>
      </c>
    </row>
    <row r="560" spans="1:15" x14ac:dyDescent="0.2">
      <c r="A560" s="8">
        <v>557</v>
      </c>
      <c r="B560" s="18" t="s">
        <v>578</v>
      </c>
      <c r="C560" s="19">
        <f>'1ER AJUST. CUATRIMESTRAL'!C560+'JUNIO ORDINARIO'!C560</f>
        <v>2045176.05</v>
      </c>
      <c r="D560" s="19">
        <f>'1ER AJUST. CUATRIMESTRAL'!D560+'JUNIO ORDINARIO'!D560</f>
        <v>822207.8899999999</v>
      </c>
      <c r="E560" s="19">
        <f>'1ER AJUST. CUATRIMESTRAL'!E560+'JUNIO ORDINARIO'!E560</f>
        <v>26565.43</v>
      </c>
      <c r="F560" s="19">
        <v>21064.230000000003</v>
      </c>
      <c r="G560" s="19">
        <v>36401.5</v>
      </c>
      <c r="H560" s="19">
        <v>9286.5300000000007</v>
      </c>
      <c r="I560" s="19">
        <v>39765.9</v>
      </c>
      <c r="J560" s="19">
        <v>3027.29</v>
      </c>
      <c r="K560" s="19">
        <v>5702.47</v>
      </c>
      <c r="L560" s="19">
        <v>0</v>
      </c>
      <c r="M560" s="19">
        <v>5790.29</v>
      </c>
      <c r="N560" s="19">
        <v>0</v>
      </c>
      <c r="O560" s="11">
        <f t="shared" si="8"/>
        <v>3014987.58</v>
      </c>
    </row>
    <row r="561" spans="1:17" x14ac:dyDescent="0.2">
      <c r="A561" s="8">
        <v>558</v>
      </c>
      <c r="B561" s="18" t="s">
        <v>579</v>
      </c>
      <c r="C561" s="19">
        <f>'1ER AJUST. CUATRIMESTRAL'!C561+'JUNIO ORDINARIO'!C561</f>
        <v>154157.44</v>
      </c>
      <c r="D561" s="19">
        <f>'1ER AJUST. CUATRIMESTRAL'!D561+'JUNIO ORDINARIO'!D561</f>
        <v>32000.400000000001</v>
      </c>
      <c r="E561" s="19">
        <f>'1ER AJUST. CUATRIMESTRAL'!E561+'JUNIO ORDINARIO'!E561</f>
        <v>2234.2799999999997</v>
      </c>
      <c r="F561" s="19">
        <v>3922.5499999999997</v>
      </c>
      <c r="G561" s="19">
        <v>3507.52</v>
      </c>
      <c r="H561" s="19">
        <v>695.45</v>
      </c>
      <c r="I561" s="19">
        <v>2723.76</v>
      </c>
      <c r="J561" s="19">
        <v>346.36</v>
      </c>
      <c r="K561" s="19">
        <v>288.14</v>
      </c>
      <c r="L561" s="19">
        <v>0</v>
      </c>
      <c r="M561" s="19">
        <v>2291.89</v>
      </c>
      <c r="N561" s="19">
        <v>0</v>
      </c>
      <c r="O561" s="11">
        <f t="shared" si="8"/>
        <v>202167.79</v>
      </c>
    </row>
    <row r="562" spans="1:17" x14ac:dyDescent="0.2">
      <c r="A562" s="8">
        <v>559</v>
      </c>
      <c r="B562" s="18" t="s">
        <v>580</v>
      </c>
      <c r="C562" s="19">
        <f>'1ER AJUST. CUATRIMESTRAL'!C562+'JUNIO ORDINARIO'!C562</f>
        <v>1846682.48</v>
      </c>
      <c r="D562" s="19">
        <f>'1ER AJUST. CUATRIMESTRAL'!D562+'JUNIO ORDINARIO'!D562</f>
        <v>170567.2</v>
      </c>
      <c r="E562" s="19">
        <f>'1ER AJUST. CUATRIMESTRAL'!E562+'JUNIO ORDINARIO'!E562</f>
        <v>24549.53</v>
      </c>
      <c r="F562" s="19">
        <v>26725.160000000003</v>
      </c>
      <c r="G562" s="19">
        <v>58895.05</v>
      </c>
      <c r="H562" s="19">
        <v>8346.3700000000008</v>
      </c>
      <c r="I562" s="19">
        <v>44977.8</v>
      </c>
      <c r="J562" s="19">
        <v>2877.36</v>
      </c>
      <c r="K562" s="19">
        <v>4665.03</v>
      </c>
      <c r="L562" s="19">
        <v>0</v>
      </c>
      <c r="M562" s="19">
        <v>8055.51</v>
      </c>
      <c r="N562" s="19">
        <v>0</v>
      </c>
      <c r="O562" s="11">
        <f t="shared" si="8"/>
        <v>2196341.4899999993</v>
      </c>
    </row>
    <row r="563" spans="1:17" x14ac:dyDescent="0.2">
      <c r="A563" s="8">
        <v>560</v>
      </c>
      <c r="B563" s="18" t="s">
        <v>581</v>
      </c>
      <c r="C563" s="19">
        <f>'1ER AJUST. CUATRIMESTRAL'!C563+'JUNIO ORDINARIO'!C563</f>
        <v>806462.77</v>
      </c>
      <c r="D563" s="19">
        <f>'1ER AJUST. CUATRIMESTRAL'!D563+'JUNIO ORDINARIO'!D563</f>
        <v>270937.62</v>
      </c>
      <c r="E563" s="19">
        <f>'1ER AJUST. CUATRIMESTRAL'!E563+'JUNIO ORDINARIO'!E563</f>
        <v>10628.52</v>
      </c>
      <c r="F563" s="19">
        <v>9882.09</v>
      </c>
      <c r="G563" s="19">
        <v>16660.75</v>
      </c>
      <c r="H563" s="19">
        <v>3657.05</v>
      </c>
      <c r="I563" s="19">
        <v>16109.34</v>
      </c>
      <c r="J563" s="19">
        <v>1236.47</v>
      </c>
      <c r="K563" s="19">
        <v>2154.7800000000002</v>
      </c>
      <c r="L563" s="19">
        <v>22701</v>
      </c>
      <c r="M563" s="19">
        <v>3644.65</v>
      </c>
      <c r="N563" s="19">
        <v>0</v>
      </c>
      <c r="O563" s="11">
        <f t="shared" si="8"/>
        <v>1164075.0400000003</v>
      </c>
    </row>
    <row r="564" spans="1:17" x14ac:dyDescent="0.2">
      <c r="A564" s="8">
        <v>561</v>
      </c>
      <c r="B564" s="18" t="s">
        <v>582</v>
      </c>
      <c r="C564" s="19">
        <f>'1ER AJUST. CUATRIMESTRAL'!C564+'JUNIO ORDINARIO'!C564</f>
        <v>498790.65</v>
      </c>
      <c r="D564" s="19">
        <f>'1ER AJUST. CUATRIMESTRAL'!D564+'JUNIO ORDINARIO'!D564</f>
        <v>358607.05</v>
      </c>
      <c r="E564" s="19">
        <f>'1ER AJUST. CUATRIMESTRAL'!E564+'JUNIO ORDINARIO'!E564</f>
        <v>7444.88</v>
      </c>
      <c r="F564" s="19">
        <v>14695.86</v>
      </c>
      <c r="G564" s="19">
        <v>7711.59</v>
      </c>
      <c r="H564" s="19">
        <v>2247.19</v>
      </c>
      <c r="I564" s="19">
        <v>6649.35</v>
      </c>
      <c r="J564" s="19">
        <v>1229.6500000000001</v>
      </c>
      <c r="K564" s="19">
        <v>812.66</v>
      </c>
      <c r="L564" s="19">
        <v>26522</v>
      </c>
      <c r="M564" s="19">
        <v>2711.19</v>
      </c>
      <c r="N564" s="19">
        <v>0</v>
      </c>
      <c r="O564" s="11">
        <f t="shared" si="8"/>
        <v>927422.06999999983</v>
      </c>
    </row>
    <row r="565" spans="1:17" x14ac:dyDescent="0.2">
      <c r="A565" s="8">
        <v>562</v>
      </c>
      <c r="B565" s="18" t="s">
        <v>583</v>
      </c>
      <c r="C565" s="19">
        <f>'1ER AJUST. CUATRIMESTRAL'!C565+'JUNIO ORDINARIO'!C565</f>
        <v>280828.45</v>
      </c>
      <c r="D565" s="19">
        <f>'1ER AJUST. CUATRIMESTRAL'!D565+'JUNIO ORDINARIO'!D565</f>
        <v>92625.1</v>
      </c>
      <c r="E565" s="19">
        <f>'1ER AJUST. CUATRIMESTRAL'!E565+'JUNIO ORDINARIO'!E565</f>
        <v>3761.38</v>
      </c>
      <c r="F565" s="19">
        <v>3713.1900000000005</v>
      </c>
      <c r="G565" s="19">
        <v>4285.37</v>
      </c>
      <c r="H565" s="19">
        <v>1274.58</v>
      </c>
      <c r="I565" s="19">
        <v>4935.28</v>
      </c>
      <c r="J565" s="19">
        <v>417.01</v>
      </c>
      <c r="K565" s="19">
        <v>740.83</v>
      </c>
      <c r="L565" s="19">
        <v>0</v>
      </c>
      <c r="M565" s="19">
        <v>2373.1999999999998</v>
      </c>
      <c r="N565" s="19">
        <v>0</v>
      </c>
      <c r="O565" s="11">
        <f t="shared" si="8"/>
        <v>394954.39000000013</v>
      </c>
    </row>
    <row r="566" spans="1:17" x14ac:dyDescent="0.2">
      <c r="A566" s="8">
        <v>563</v>
      </c>
      <c r="B566" s="18" t="s">
        <v>584</v>
      </c>
      <c r="C566" s="19">
        <f>'1ER AJUST. CUATRIMESTRAL'!C566+'JUNIO ORDINARIO'!C566</f>
        <v>161103.30000000002</v>
      </c>
      <c r="D566" s="19">
        <f>'1ER AJUST. CUATRIMESTRAL'!D566+'JUNIO ORDINARIO'!D566</f>
        <v>45244.800000000003</v>
      </c>
      <c r="E566" s="19">
        <f>'1ER AJUST. CUATRIMESTRAL'!E566+'JUNIO ORDINARIO'!E566</f>
        <v>2448.83</v>
      </c>
      <c r="F566" s="19">
        <v>4954.12</v>
      </c>
      <c r="G566" s="19">
        <v>3311.25</v>
      </c>
      <c r="H566" s="19">
        <v>727.63</v>
      </c>
      <c r="I566" s="19">
        <v>2429.77</v>
      </c>
      <c r="J566" s="19">
        <v>426.79</v>
      </c>
      <c r="K566" s="19">
        <v>252.31</v>
      </c>
      <c r="L566" s="19">
        <v>0</v>
      </c>
      <c r="M566" s="19">
        <v>2257.08</v>
      </c>
      <c r="N566" s="19">
        <v>0</v>
      </c>
      <c r="O566" s="11">
        <f t="shared" si="8"/>
        <v>223155.88</v>
      </c>
    </row>
    <row r="567" spans="1:17" x14ac:dyDescent="0.2">
      <c r="A567" s="8">
        <v>564</v>
      </c>
      <c r="B567" s="18" t="s">
        <v>585</v>
      </c>
      <c r="C567" s="19">
        <f>'1ER AJUST. CUATRIMESTRAL'!C567+'JUNIO ORDINARIO'!C567</f>
        <v>209178.59999999998</v>
      </c>
      <c r="D567" s="19">
        <f>'1ER AJUST. CUATRIMESTRAL'!D567+'JUNIO ORDINARIO'!D567</f>
        <v>112800.62999999999</v>
      </c>
      <c r="E567" s="19">
        <f>'1ER AJUST. CUATRIMESTRAL'!E567+'JUNIO ORDINARIO'!E567</f>
        <v>2892.3599999999997</v>
      </c>
      <c r="F567" s="19">
        <v>6179.6</v>
      </c>
      <c r="G567" s="19">
        <v>3104.45</v>
      </c>
      <c r="H567" s="19">
        <v>924.12</v>
      </c>
      <c r="I567" s="19">
        <v>2589.5100000000002</v>
      </c>
      <c r="J567" s="19">
        <v>497.97</v>
      </c>
      <c r="K567" s="19">
        <v>304.45</v>
      </c>
      <c r="L567" s="19">
        <v>0</v>
      </c>
      <c r="M567" s="19">
        <v>2243.8000000000002</v>
      </c>
      <c r="N567" s="19">
        <v>0</v>
      </c>
      <c r="O567" s="11">
        <f t="shared" si="8"/>
        <v>340715.48999999993</v>
      </c>
    </row>
    <row r="568" spans="1:17" x14ac:dyDescent="0.2">
      <c r="A568" s="8">
        <v>565</v>
      </c>
      <c r="B568" s="18" t="s">
        <v>586</v>
      </c>
      <c r="C568" s="19">
        <f>'1ER AJUST. CUATRIMESTRAL'!C568+'JUNIO ORDINARIO'!C568</f>
        <v>5122136.1300000008</v>
      </c>
      <c r="D568" s="19">
        <f>'1ER AJUST. CUATRIMESTRAL'!D568+'JUNIO ORDINARIO'!D568</f>
        <v>2129666.5099999998</v>
      </c>
      <c r="E568" s="19">
        <f>'1ER AJUST. CUATRIMESTRAL'!E568+'JUNIO ORDINARIO'!E568</f>
        <v>61979.86</v>
      </c>
      <c r="F568" s="19">
        <v>34139.639999999992</v>
      </c>
      <c r="G568" s="19">
        <v>119805.86</v>
      </c>
      <c r="H568" s="19">
        <v>23029.09</v>
      </c>
      <c r="I568" s="19">
        <v>114215.64</v>
      </c>
      <c r="J568" s="19">
        <v>4655.43</v>
      </c>
      <c r="K568" s="19">
        <v>15112.23</v>
      </c>
      <c r="L568" s="19">
        <v>0</v>
      </c>
      <c r="M568" s="19">
        <v>14272.44</v>
      </c>
      <c r="N568" s="19">
        <v>0</v>
      </c>
      <c r="O568" s="11">
        <f t="shared" si="8"/>
        <v>7639012.830000001</v>
      </c>
    </row>
    <row r="569" spans="1:17" x14ac:dyDescent="0.2">
      <c r="A569" s="8">
        <v>566</v>
      </c>
      <c r="B569" s="18" t="s">
        <v>587</v>
      </c>
      <c r="C569" s="19">
        <f>'1ER AJUST. CUATRIMESTRAL'!C569+'JUNIO ORDINARIO'!C569</f>
        <v>426267.06</v>
      </c>
      <c r="D569" s="19">
        <f>'1ER AJUST. CUATRIMESTRAL'!D569+'JUNIO ORDINARIO'!D569</f>
        <v>180087.79</v>
      </c>
      <c r="E569" s="19">
        <f>'1ER AJUST. CUATRIMESTRAL'!E569+'JUNIO ORDINARIO'!E569</f>
        <v>5806.4</v>
      </c>
      <c r="F569" s="19">
        <v>6653.4400000000005</v>
      </c>
      <c r="G569" s="19">
        <v>8217.89</v>
      </c>
      <c r="H569" s="19">
        <v>1931.41</v>
      </c>
      <c r="I569" s="19">
        <v>7898.88</v>
      </c>
      <c r="J569" s="19">
        <v>657.63</v>
      </c>
      <c r="K569" s="19">
        <v>1063.82</v>
      </c>
      <c r="L569" s="19">
        <v>0</v>
      </c>
      <c r="M569" s="19">
        <v>2761.68</v>
      </c>
      <c r="N569" s="19">
        <v>0</v>
      </c>
      <c r="O569" s="11">
        <f t="shared" si="8"/>
        <v>641346</v>
      </c>
    </row>
    <row r="570" spans="1:17" x14ac:dyDescent="0.2">
      <c r="A570" s="8">
        <v>567</v>
      </c>
      <c r="B570" s="18" t="s">
        <v>588</v>
      </c>
      <c r="C570" s="19">
        <f>'1ER AJUST. CUATRIMESTRAL'!C570+'JUNIO ORDINARIO'!C570</f>
        <v>325067.87</v>
      </c>
      <c r="D570" s="19">
        <f>'1ER AJUST. CUATRIMESTRAL'!D570+'JUNIO ORDINARIO'!D570</f>
        <v>55174.29</v>
      </c>
      <c r="E570" s="19">
        <f>'1ER AJUST. CUATRIMESTRAL'!E570+'JUNIO ORDINARIO'!E570</f>
        <v>4587.7</v>
      </c>
      <c r="F570" s="19">
        <v>7008.23</v>
      </c>
      <c r="G570" s="19">
        <v>8927.25</v>
      </c>
      <c r="H570" s="19">
        <v>1468.46</v>
      </c>
      <c r="I570" s="19">
        <v>6596.25</v>
      </c>
      <c r="J570" s="19">
        <v>667.06</v>
      </c>
      <c r="K570" s="19">
        <v>684.4</v>
      </c>
      <c r="L570" s="19">
        <v>0</v>
      </c>
      <c r="M570" s="19">
        <v>2824.92</v>
      </c>
      <c r="N570" s="19">
        <v>0</v>
      </c>
      <c r="O570" s="11">
        <f t="shared" si="8"/>
        <v>413006.43</v>
      </c>
    </row>
    <row r="571" spans="1:17" x14ac:dyDescent="0.2">
      <c r="A571" s="8">
        <v>568</v>
      </c>
      <c r="B571" s="18" t="s">
        <v>589</v>
      </c>
      <c r="C571" s="19">
        <f>'1ER AJUST. CUATRIMESTRAL'!C571+'JUNIO ORDINARIO'!C571</f>
        <v>183271.21000000002</v>
      </c>
      <c r="D571" s="19">
        <f>'1ER AJUST. CUATRIMESTRAL'!D571+'JUNIO ORDINARIO'!D571</f>
        <v>83468.429999999993</v>
      </c>
      <c r="E571" s="19">
        <f>'1ER AJUST. CUATRIMESTRAL'!E571+'JUNIO ORDINARIO'!E571</f>
        <v>2581.5299999999997</v>
      </c>
      <c r="F571" s="19">
        <v>4107.59</v>
      </c>
      <c r="G571" s="19">
        <v>4349.67</v>
      </c>
      <c r="H571" s="19">
        <v>825.63</v>
      </c>
      <c r="I571" s="19">
        <v>3434.16</v>
      </c>
      <c r="J571" s="19">
        <v>370.26</v>
      </c>
      <c r="K571" s="19">
        <v>374.04</v>
      </c>
      <c r="L571" s="19">
        <v>16210</v>
      </c>
      <c r="M571" s="19">
        <v>2376.66</v>
      </c>
      <c r="N571" s="19">
        <v>0</v>
      </c>
      <c r="O571" s="11">
        <f t="shared" si="8"/>
        <v>301369.18</v>
      </c>
    </row>
    <row r="572" spans="1:17" x14ac:dyDescent="0.2">
      <c r="A572" s="8">
        <v>569</v>
      </c>
      <c r="B572" s="18" t="s">
        <v>590</v>
      </c>
      <c r="C572" s="19">
        <f>'1ER AJUST. CUATRIMESTRAL'!C572+'JUNIO ORDINARIO'!C572</f>
        <v>196851.59</v>
      </c>
      <c r="D572" s="19">
        <f>'1ER AJUST. CUATRIMESTRAL'!D572+'JUNIO ORDINARIO'!D572</f>
        <v>103000.4</v>
      </c>
      <c r="E572" s="19">
        <f>'1ER AJUST. CUATRIMESTRAL'!E572+'JUNIO ORDINARIO'!E572</f>
        <v>2889.8399999999997</v>
      </c>
      <c r="F572" s="19">
        <v>5678.21</v>
      </c>
      <c r="G572" s="19">
        <v>3796.31</v>
      </c>
      <c r="H572" s="19">
        <v>884.61</v>
      </c>
      <c r="I572" s="19">
        <v>2950.31</v>
      </c>
      <c r="J572" s="19">
        <v>486.22</v>
      </c>
      <c r="K572" s="19">
        <v>321.93</v>
      </c>
      <c r="L572" s="19">
        <v>0</v>
      </c>
      <c r="M572" s="19">
        <v>2312.62</v>
      </c>
      <c r="N572" s="19">
        <v>0</v>
      </c>
      <c r="O572" s="11">
        <f t="shared" si="8"/>
        <v>319172.03999999998</v>
      </c>
      <c r="P572" s="2"/>
      <c r="Q572" s="2"/>
    </row>
    <row r="573" spans="1:17" x14ac:dyDescent="0.2">
      <c r="A573" s="21">
        <v>570</v>
      </c>
      <c r="B573" s="22" t="s">
        <v>591</v>
      </c>
      <c r="C573" s="19">
        <f>'1ER AJUST. CUATRIMESTRAL'!C573+'JUNIO ORDINARIO'!C573</f>
        <v>2672872.0300000003</v>
      </c>
      <c r="D573" s="19">
        <f>'1ER AJUST. CUATRIMESTRAL'!D573+'JUNIO ORDINARIO'!D573</f>
        <v>1011777.3600000001</v>
      </c>
      <c r="E573" s="19">
        <f>'1ER AJUST. CUATRIMESTRAL'!E573+'JUNIO ORDINARIO'!E573</f>
        <v>33520.76</v>
      </c>
      <c r="F573" s="19">
        <v>20964.659999999996</v>
      </c>
      <c r="G573" s="19">
        <v>56247.71</v>
      </c>
      <c r="H573" s="19">
        <v>12109.48</v>
      </c>
      <c r="I573" s="19">
        <v>56805.58</v>
      </c>
      <c r="J573" s="19">
        <v>3093.7</v>
      </c>
      <c r="K573" s="19">
        <v>7790.1</v>
      </c>
      <c r="L573" s="19">
        <v>242047</v>
      </c>
      <c r="M573" s="19">
        <v>7796.71</v>
      </c>
      <c r="N573" s="19">
        <v>0</v>
      </c>
      <c r="O573" s="11">
        <f t="shared" si="8"/>
        <v>4125025.0900000008</v>
      </c>
      <c r="P573" s="2"/>
      <c r="Q573" s="2"/>
    </row>
    <row r="574" spans="1:17" x14ac:dyDescent="0.2">
      <c r="A574" s="31" t="s">
        <v>13</v>
      </c>
      <c r="B574" s="32"/>
      <c r="C574" s="23">
        <f t="shared" ref="C574:N574" si="9">SUM(C4:C573)</f>
        <v>606652451.5800004</v>
      </c>
      <c r="D574" s="23">
        <f t="shared" si="9"/>
        <v>202087343.99999988</v>
      </c>
      <c r="E574" s="23">
        <f t="shared" si="9"/>
        <v>7814448.6000000024</v>
      </c>
      <c r="F574" s="23">
        <f t="shared" si="9"/>
        <v>6449297.3100000015</v>
      </c>
      <c r="G574" s="23">
        <f t="shared" si="9"/>
        <v>10602130.199999992</v>
      </c>
      <c r="H574" s="23">
        <f t="shared" si="9"/>
        <v>2727557.0000000014</v>
      </c>
      <c r="I574" s="23">
        <f t="shared" si="9"/>
        <v>11510255.199999996</v>
      </c>
      <c r="J574" s="23">
        <f t="shared" si="9"/>
        <v>764400.20000000065</v>
      </c>
      <c r="K574" s="23">
        <f t="shared" si="9"/>
        <v>1671356.0000000014</v>
      </c>
      <c r="L574" s="23">
        <f>SUM(L4:L573)</f>
        <v>29615300</v>
      </c>
      <c r="M574" s="23">
        <f>SUM(M4:M573)</f>
        <v>2195946.0000000009</v>
      </c>
      <c r="N574" s="23">
        <f t="shared" si="9"/>
        <v>1386833.8599999999</v>
      </c>
      <c r="O574" s="11">
        <f t="shared" si="8"/>
        <v>883477319.95000041</v>
      </c>
      <c r="P574" s="2"/>
      <c r="Q574" s="2"/>
    </row>
    <row r="575" spans="1:17" x14ac:dyDescent="0.2">
      <c r="B575" s="33" t="s">
        <v>14</v>
      </c>
      <c r="C575" s="33"/>
      <c r="D575" s="33"/>
      <c r="E575" s="33"/>
      <c r="F575" s="33"/>
      <c r="K575" s="3"/>
      <c r="L575" s="3"/>
      <c r="M575" s="3"/>
      <c r="P575" s="2"/>
      <c r="Q575" s="2"/>
    </row>
  </sheetData>
  <mergeCells count="4">
    <mergeCell ref="A1:O1"/>
    <mergeCell ref="A2:O2"/>
    <mergeCell ref="A574:B574"/>
    <mergeCell ref="B575:F575"/>
  </mergeCells>
  <pageMargins left="0.70866141732283472" right="0.70866141732283472" top="0.74803149606299213" bottom="0.74803149606299213" header="0.31496062992125984" footer="0.31496062992125984"/>
  <pageSetup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5"/>
  <sheetViews>
    <sheetView view="pageBreakPreview" zoomScale="70" zoomScaleNormal="70" zoomScaleSheetLayoutView="70" workbookViewId="0">
      <selection activeCell="B3" sqref="B3"/>
    </sheetView>
  </sheetViews>
  <sheetFormatPr baseColWidth="10" defaultColWidth="11.42578125" defaultRowHeight="14.25" x14ac:dyDescent="0.2"/>
  <cols>
    <col min="1" max="1" width="11.42578125" style="1"/>
    <col min="2" max="2" width="49.140625" style="1" customWidth="1"/>
    <col min="3" max="12" width="24.42578125" style="1" customWidth="1"/>
    <col min="13" max="13" width="25.85546875" style="1" customWidth="1"/>
    <col min="14" max="15" width="24.42578125" style="1" customWidth="1"/>
    <col min="16" max="16" width="16.28515625" style="1" bestFit="1" customWidth="1"/>
    <col min="17" max="17" width="11.5703125" style="1" bestFit="1" customWidth="1"/>
    <col min="18" max="16384" width="11.42578125" style="1"/>
  </cols>
  <sheetData>
    <row r="1" spans="1:15" ht="25.9" customHeight="1" x14ac:dyDescent="0.2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21.75" customHeight="1" thickBot="1" x14ac:dyDescent="0.25">
      <c r="A2" s="37" t="s">
        <v>597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20.75" customHeight="1" thickBot="1" x14ac:dyDescent="0.25">
      <c r="A3" s="24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21</v>
      </c>
      <c r="N3" s="25" t="s">
        <v>12</v>
      </c>
      <c r="O3" s="24" t="s">
        <v>13</v>
      </c>
    </row>
    <row r="4" spans="1:15" x14ac:dyDescent="0.2">
      <c r="A4" s="17">
        <v>1</v>
      </c>
      <c r="B4" s="18" t="s">
        <v>22</v>
      </c>
      <c r="C4" s="19">
        <v>141201.29</v>
      </c>
      <c r="D4" s="19">
        <v>53141.599999999999</v>
      </c>
      <c r="E4" s="19">
        <v>2127.62</v>
      </c>
      <c r="F4" s="19">
        <v>5654.0499999999993</v>
      </c>
      <c r="G4" s="19">
        <v>2166.3200000000002</v>
      </c>
      <c r="H4" s="19">
        <v>674.21</v>
      </c>
      <c r="I4" s="19">
        <v>1639.87</v>
      </c>
      <c r="J4" s="19">
        <v>458.79</v>
      </c>
      <c r="K4" s="19">
        <v>170.09</v>
      </c>
      <c r="L4" s="19">
        <v>0</v>
      </c>
      <c r="M4" s="19">
        <v>2149.73</v>
      </c>
      <c r="N4" s="19">
        <v>0</v>
      </c>
      <c r="O4" s="11">
        <f>SUM(C4:N4)</f>
        <v>209383.57</v>
      </c>
    </row>
    <row r="5" spans="1:15" x14ac:dyDescent="0.2">
      <c r="A5" s="8">
        <v>2</v>
      </c>
      <c r="B5" s="18" t="s">
        <v>23</v>
      </c>
      <c r="C5" s="19">
        <v>3646003.79</v>
      </c>
      <c r="D5" s="19">
        <v>1524315.75</v>
      </c>
      <c r="E5" s="19">
        <v>38773.03</v>
      </c>
      <c r="F5" s="19">
        <v>54990.750000000007</v>
      </c>
      <c r="G5" s="19">
        <v>115746.71</v>
      </c>
      <c r="H5" s="19">
        <v>18922.27</v>
      </c>
      <c r="I5" s="19">
        <v>95418.01</v>
      </c>
      <c r="J5" s="19">
        <v>6016.5</v>
      </c>
      <c r="K5" s="19">
        <v>10912.76</v>
      </c>
      <c r="L5" s="19">
        <v>0</v>
      </c>
      <c r="M5" s="19">
        <v>13927.81</v>
      </c>
      <c r="N5" s="19">
        <v>42150.05</v>
      </c>
      <c r="O5" s="11">
        <f>SUM(C5:N5)</f>
        <v>5567177.4299999988</v>
      </c>
    </row>
    <row r="6" spans="1:15" ht="15" customHeight="1" x14ac:dyDescent="0.2">
      <c r="A6" s="8">
        <v>3</v>
      </c>
      <c r="B6" s="18" t="s">
        <v>24</v>
      </c>
      <c r="C6" s="19">
        <v>232979.64</v>
      </c>
      <c r="D6" s="19">
        <v>49565.599999999999</v>
      </c>
      <c r="E6" s="19">
        <v>2934.35</v>
      </c>
      <c r="F6" s="19">
        <v>6004.25</v>
      </c>
      <c r="G6" s="19">
        <v>6644.58</v>
      </c>
      <c r="H6" s="19">
        <v>1169.79</v>
      </c>
      <c r="I6" s="19">
        <v>4996.1899999999996</v>
      </c>
      <c r="J6" s="19">
        <v>542.95000000000005</v>
      </c>
      <c r="K6" s="19">
        <v>522.32000000000005</v>
      </c>
      <c r="L6" s="19">
        <v>0</v>
      </c>
      <c r="M6" s="19">
        <v>2603.04</v>
      </c>
      <c r="N6" s="19">
        <v>0</v>
      </c>
      <c r="O6" s="11">
        <f t="shared" ref="O6:O67" si="0">SUM(C6:N6)</f>
        <v>307962.70999999996</v>
      </c>
    </row>
    <row r="7" spans="1:15" ht="15" customHeight="1" x14ac:dyDescent="0.2">
      <c r="A7" s="8">
        <v>4</v>
      </c>
      <c r="B7" s="18" t="s">
        <v>25</v>
      </c>
      <c r="C7" s="19">
        <v>135830.97999999998</v>
      </c>
      <c r="D7" s="19">
        <v>58779.27</v>
      </c>
      <c r="E7" s="19">
        <v>1685.54</v>
      </c>
      <c r="F7" s="19">
        <v>3316.59</v>
      </c>
      <c r="G7" s="19">
        <v>2811.64</v>
      </c>
      <c r="H7" s="19">
        <v>685.94</v>
      </c>
      <c r="I7" s="19">
        <v>2541.92</v>
      </c>
      <c r="J7" s="19">
        <v>333.14</v>
      </c>
      <c r="K7" s="19">
        <v>316.67</v>
      </c>
      <c r="L7" s="19">
        <v>0</v>
      </c>
      <c r="M7" s="19">
        <v>2220.41</v>
      </c>
      <c r="N7" s="19">
        <v>0</v>
      </c>
      <c r="O7" s="11">
        <f t="shared" si="0"/>
        <v>208522.10000000003</v>
      </c>
    </row>
    <row r="8" spans="1:15" ht="15" customHeight="1" x14ac:dyDescent="0.2">
      <c r="A8" s="8">
        <v>5</v>
      </c>
      <c r="B8" s="18" t="s">
        <v>26</v>
      </c>
      <c r="C8" s="19">
        <v>1968777.8899999997</v>
      </c>
      <c r="D8" s="19">
        <v>410857.74</v>
      </c>
      <c r="E8" s="19">
        <v>20316.34</v>
      </c>
      <c r="F8" s="19">
        <v>30469.24</v>
      </c>
      <c r="G8" s="19">
        <v>38470.199999999997</v>
      </c>
      <c r="H8" s="19">
        <v>10077.27</v>
      </c>
      <c r="I8" s="19">
        <v>40451.949999999997</v>
      </c>
      <c r="J8" s="19">
        <v>3066.47</v>
      </c>
      <c r="K8" s="19">
        <v>5674.62</v>
      </c>
      <c r="L8" s="19">
        <v>0</v>
      </c>
      <c r="M8" s="19">
        <v>5981.34</v>
      </c>
      <c r="N8" s="19">
        <v>0</v>
      </c>
      <c r="O8" s="11">
        <f t="shared" si="0"/>
        <v>2534143.0600000005</v>
      </c>
    </row>
    <row r="9" spans="1:15" ht="15" customHeight="1" x14ac:dyDescent="0.2">
      <c r="A9" s="8">
        <v>6</v>
      </c>
      <c r="B9" s="18" t="s">
        <v>27</v>
      </c>
      <c r="C9" s="19">
        <v>2522819.2000000002</v>
      </c>
      <c r="D9" s="19">
        <v>809763.15</v>
      </c>
      <c r="E9" s="19">
        <v>23263.360000000001</v>
      </c>
      <c r="F9" s="19">
        <v>22490.13</v>
      </c>
      <c r="G9" s="19">
        <v>52017.61</v>
      </c>
      <c r="H9" s="19">
        <v>13237.39</v>
      </c>
      <c r="I9" s="19">
        <v>57890.61</v>
      </c>
      <c r="J9" s="19">
        <v>3054.98</v>
      </c>
      <c r="K9" s="19">
        <v>8491.9500000000007</v>
      </c>
      <c r="L9" s="19">
        <v>137987</v>
      </c>
      <c r="M9" s="19">
        <v>7363.86</v>
      </c>
      <c r="N9" s="19">
        <v>0</v>
      </c>
      <c r="O9" s="11">
        <f t="shared" si="0"/>
        <v>3658379.2399999998</v>
      </c>
    </row>
    <row r="10" spans="1:15" ht="15" customHeight="1" x14ac:dyDescent="0.2">
      <c r="A10" s="8">
        <v>7</v>
      </c>
      <c r="B10" s="18" t="s">
        <v>28</v>
      </c>
      <c r="C10" s="19">
        <v>283113.40999999997</v>
      </c>
      <c r="D10" s="19">
        <v>84463.28</v>
      </c>
      <c r="E10" s="19">
        <v>3794.78</v>
      </c>
      <c r="F10" s="19">
        <v>9098.5199999999986</v>
      </c>
      <c r="G10" s="19">
        <v>6402.23</v>
      </c>
      <c r="H10" s="19">
        <v>1378.24</v>
      </c>
      <c r="I10" s="19">
        <v>4669.95</v>
      </c>
      <c r="J10" s="19">
        <v>779.03</v>
      </c>
      <c r="K10" s="19">
        <v>484.36</v>
      </c>
      <c r="L10" s="19">
        <v>0</v>
      </c>
      <c r="M10" s="19">
        <v>2562.66</v>
      </c>
      <c r="N10" s="19">
        <v>0</v>
      </c>
      <c r="O10" s="11">
        <f t="shared" si="0"/>
        <v>396746.45999999996</v>
      </c>
    </row>
    <row r="11" spans="1:15" ht="15" customHeight="1" x14ac:dyDescent="0.2">
      <c r="A11" s="8">
        <v>8</v>
      </c>
      <c r="B11" s="18" t="s">
        <v>29</v>
      </c>
      <c r="C11" s="19">
        <v>141335.53</v>
      </c>
      <c r="D11" s="19">
        <v>55708.58</v>
      </c>
      <c r="E11" s="19">
        <v>1791.9</v>
      </c>
      <c r="F11" s="19">
        <v>4012.4600000000005</v>
      </c>
      <c r="G11" s="19">
        <v>1880.88</v>
      </c>
      <c r="H11" s="19">
        <v>695.52</v>
      </c>
      <c r="I11" s="19">
        <v>1975.32</v>
      </c>
      <c r="J11" s="19">
        <v>330.59</v>
      </c>
      <c r="K11" s="19">
        <v>280.12</v>
      </c>
      <c r="L11" s="19">
        <v>0</v>
      </c>
      <c r="M11" s="19">
        <v>2121.3000000000002</v>
      </c>
      <c r="N11" s="19">
        <v>0</v>
      </c>
      <c r="O11" s="11">
        <f t="shared" si="0"/>
        <v>210132.19999999995</v>
      </c>
    </row>
    <row r="12" spans="1:15" ht="15" customHeight="1" x14ac:dyDescent="0.2">
      <c r="A12" s="8">
        <v>9</v>
      </c>
      <c r="B12" s="18" t="s">
        <v>30</v>
      </c>
      <c r="C12" s="19">
        <v>529100.15</v>
      </c>
      <c r="D12" s="19">
        <v>167022.62</v>
      </c>
      <c r="E12" s="19">
        <v>5714</v>
      </c>
      <c r="F12" s="19">
        <v>9868.0499999999993</v>
      </c>
      <c r="G12" s="19">
        <v>17631.09</v>
      </c>
      <c r="H12" s="19">
        <v>2679.42</v>
      </c>
      <c r="I12" s="19">
        <v>13370.3</v>
      </c>
      <c r="J12" s="19">
        <v>1043.47</v>
      </c>
      <c r="K12" s="19">
        <v>1386.75</v>
      </c>
      <c r="L12" s="19">
        <v>0</v>
      </c>
      <c r="M12" s="19">
        <v>3748.28</v>
      </c>
      <c r="N12" s="19">
        <v>0</v>
      </c>
      <c r="O12" s="11">
        <f t="shared" si="0"/>
        <v>751564.13000000012</v>
      </c>
    </row>
    <row r="13" spans="1:15" ht="15" customHeight="1" x14ac:dyDescent="0.2">
      <c r="A13" s="8">
        <v>10</v>
      </c>
      <c r="B13" s="18" t="s">
        <v>31</v>
      </c>
      <c r="C13" s="19">
        <v>2389805.52</v>
      </c>
      <c r="D13" s="19">
        <v>401234.52</v>
      </c>
      <c r="E13" s="19">
        <v>21895.06</v>
      </c>
      <c r="F13" s="19">
        <v>4273.32</v>
      </c>
      <c r="G13" s="19">
        <v>33900.22</v>
      </c>
      <c r="H13" s="19">
        <v>13234.42</v>
      </c>
      <c r="I13" s="19">
        <v>55996.54</v>
      </c>
      <c r="J13" s="19">
        <v>1892.22</v>
      </c>
      <c r="K13" s="19">
        <v>9918.43</v>
      </c>
      <c r="L13" s="19">
        <v>0</v>
      </c>
      <c r="M13" s="19">
        <v>5506.51</v>
      </c>
      <c r="N13" s="19">
        <v>0</v>
      </c>
      <c r="O13" s="11">
        <f t="shared" si="0"/>
        <v>2937656.7600000002</v>
      </c>
    </row>
    <row r="14" spans="1:15" ht="15" customHeight="1" x14ac:dyDescent="0.2">
      <c r="A14" s="8">
        <v>11</v>
      </c>
      <c r="B14" s="18" t="s">
        <v>32</v>
      </c>
      <c r="C14" s="19">
        <v>147862.71</v>
      </c>
      <c r="D14" s="19">
        <v>60024.07</v>
      </c>
      <c r="E14" s="19">
        <v>1980</v>
      </c>
      <c r="F14" s="19">
        <v>4386.5</v>
      </c>
      <c r="G14" s="19">
        <v>3669.32</v>
      </c>
      <c r="H14" s="19">
        <v>734.73</v>
      </c>
      <c r="I14" s="19">
        <v>2776.56</v>
      </c>
      <c r="J14" s="19">
        <v>380.36</v>
      </c>
      <c r="K14" s="19">
        <v>293.89999999999998</v>
      </c>
      <c r="L14" s="19">
        <v>0</v>
      </c>
      <c r="M14" s="19">
        <v>2298.8000000000002</v>
      </c>
      <c r="N14" s="19">
        <v>0</v>
      </c>
      <c r="O14" s="11">
        <f t="shared" si="0"/>
        <v>224406.94999999998</v>
      </c>
    </row>
    <row r="15" spans="1:15" ht="15" customHeight="1" x14ac:dyDescent="0.2">
      <c r="A15" s="8">
        <v>12</v>
      </c>
      <c r="B15" s="18" t="s">
        <v>33</v>
      </c>
      <c r="C15" s="19">
        <v>1057637.82</v>
      </c>
      <c r="D15" s="19">
        <v>94580.06</v>
      </c>
      <c r="E15" s="19">
        <v>10760.35</v>
      </c>
      <c r="F15" s="19">
        <v>10001.260000000002</v>
      </c>
      <c r="G15" s="19">
        <v>29815.13</v>
      </c>
      <c r="H15" s="19">
        <v>5669.38</v>
      </c>
      <c r="I15" s="19">
        <v>27828.32</v>
      </c>
      <c r="J15" s="19">
        <v>1354.09</v>
      </c>
      <c r="K15" s="19">
        <v>3723.8</v>
      </c>
      <c r="L15" s="19">
        <v>0</v>
      </c>
      <c r="M15" s="19">
        <v>4893.24</v>
      </c>
      <c r="N15" s="19">
        <v>0</v>
      </c>
      <c r="O15" s="11">
        <f t="shared" si="0"/>
        <v>1246263.4500000002</v>
      </c>
    </row>
    <row r="16" spans="1:15" x14ac:dyDescent="0.2">
      <c r="A16" s="8">
        <v>13</v>
      </c>
      <c r="B16" s="18" t="s">
        <v>34</v>
      </c>
      <c r="C16" s="19">
        <v>500416.34000000008</v>
      </c>
      <c r="D16" s="19">
        <v>206858.48</v>
      </c>
      <c r="E16" s="19">
        <v>5685.85</v>
      </c>
      <c r="F16" s="19">
        <v>10699.72</v>
      </c>
      <c r="G16" s="19">
        <v>7703.38</v>
      </c>
      <c r="H16" s="19">
        <v>2516.85</v>
      </c>
      <c r="I16" s="19">
        <v>8444.1200000000008</v>
      </c>
      <c r="J16" s="19">
        <v>1070.0999999999999</v>
      </c>
      <c r="K16" s="19">
        <v>1223.01</v>
      </c>
      <c r="L16" s="19">
        <v>15235</v>
      </c>
      <c r="M16" s="19">
        <v>2734.84</v>
      </c>
      <c r="N16" s="19">
        <v>0</v>
      </c>
      <c r="O16" s="11">
        <f t="shared" si="0"/>
        <v>762587.69</v>
      </c>
    </row>
    <row r="17" spans="1:15" x14ac:dyDescent="0.2">
      <c r="A17" s="8">
        <v>14</v>
      </c>
      <c r="B17" s="18" t="s">
        <v>35</v>
      </c>
      <c r="C17" s="19">
        <v>3740256.5999999996</v>
      </c>
      <c r="D17" s="19">
        <v>1005205.34</v>
      </c>
      <c r="E17" s="19">
        <v>37913.870000000003</v>
      </c>
      <c r="F17" s="19">
        <v>49874.96</v>
      </c>
      <c r="G17" s="19">
        <v>70248.05</v>
      </c>
      <c r="H17" s="19">
        <v>19554.11</v>
      </c>
      <c r="I17" s="19">
        <v>77727.33</v>
      </c>
      <c r="J17" s="19">
        <v>7334.48</v>
      </c>
      <c r="K17" s="19">
        <v>11238.43</v>
      </c>
      <c r="L17" s="19">
        <v>0</v>
      </c>
      <c r="M17" s="19">
        <v>9388.07</v>
      </c>
      <c r="N17" s="19">
        <v>0</v>
      </c>
      <c r="O17" s="11">
        <f t="shared" si="0"/>
        <v>5028741.24</v>
      </c>
    </row>
    <row r="18" spans="1:15" x14ac:dyDescent="0.2">
      <c r="A18" s="8">
        <v>15</v>
      </c>
      <c r="B18" s="18" t="s">
        <v>36</v>
      </c>
      <c r="C18" s="19">
        <v>451701.46</v>
      </c>
      <c r="D18" s="19">
        <v>237432.01</v>
      </c>
      <c r="E18" s="19">
        <v>5337.31</v>
      </c>
      <c r="F18" s="19">
        <v>9357.2800000000007</v>
      </c>
      <c r="G18" s="19">
        <v>14263.58</v>
      </c>
      <c r="H18" s="19">
        <v>2313.42</v>
      </c>
      <c r="I18" s="19">
        <v>10879.48</v>
      </c>
      <c r="J18" s="19">
        <v>905.87</v>
      </c>
      <c r="K18" s="19">
        <v>1188.69</v>
      </c>
      <c r="L18" s="19">
        <v>0</v>
      </c>
      <c r="M18" s="19">
        <v>3349.44</v>
      </c>
      <c r="N18" s="19">
        <v>0</v>
      </c>
      <c r="O18" s="11">
        <f t="shared" si="0"/>
        <v>736728.53999999992</v>
      </c>
    </row>
    <row r="19" spans="1:15" x14ac:dyDescent="0.2">
      <c r="A19" s="8">
        <v>16</v>
      </c>
      <c r="B19" s="18" t="s">
        <v>37</v>
      </c>
      <c r="C19" s="19">
        <v>704162.45000000007</v>
      </c>
      <c r="D19" s="19">
        <v>213849.24</v>
      </c>
      <c r="E19" s="19">
        <v>7830.71</v>
      </c>
      <c r="F19" s="19">
        <v>11986.03</v>
      </c>
      <c r="G19" s="19">
        <v>26265.84</v>
      </c>
      <c r="H19" s="19">
        <v>3645.86</v>
      </c>
      <c r="I19" s="19">
        <v>19055.22</v>
      </c>
      <c r="J19" s="19">
        <v>1247.52</v>
      </c>
      <c r="K19" s="19">
        <v>2032.88</v>
      </c>
      <c r="L19" s="19">
        <v>0</v>
      </c>
      <c r="M19" s="19">
        <v>4467.3</v>
      </c>
      <c r="N19" s="19">
        <v>0</v>
      </c>
      <c r="O19" s="11">
        <f t="shared" si="0"/>
        <v>994543.05</v>
      </c>
    </row>
    <row r="20" spans="1:15" x14ac:dyDescent="0.2">
      <c r="A20" s="8">
        <v>17</v>
      </c>
      <c r="B20" s="18" t="s">
        <v>38</v>
      </c>
      <c r="C20" s="19">
        <v>333478</v>
      </c>
      <c r="D20" s="19">
        <v>102295.41</v>
      </c>
      <c r="E20" s="19">
        <v>3978.62</v>
      </c>
      <c r="F20" s="19">
        <v>7255.6900000000005</v>
      </c>
      <c r="G20" s="19">
        <v>9431.31</v>
      </c>
      <c r="H20" s="19">
        <v>1699.05</v>
      </c>
      <c r="I20" s="19">
        <v>7520.92</v>
      </c>
      <c r="J20" s="19">
        <v>688.26</v>
      </c>
      <c r="K20" s="19">
        <v>847.51</v>
      </c>
      <c r="L20" s="19">
        <v>29720</v>
      </c>
      <c r="M20" s="19">
        <v>2884.7</v>
      </c>
      <c r="N20" s="19">
        <v>0</v>
      </c>
      <c r="O20" s="11">
        <f t="shared" si="0"/>
        <v>499799.47000000003</v>
      </c>
    </row>
    <row r="21" spans="1:15" x14ac:dyDescent="0.2">
      <c r="A21" s="8">
        <v>18</v>
      </c>
      <c r="B21" s="18" t="s">
        <v>39</v>
      </c>
      <c r="C21" s="19">
        <v>126095.45999999999</v>
      </c>
      <c r="D21" s="19">
        <v>58434.87</v>
      </c>
      <c r="E21" s="19">
        <v>1799.33</v>
      </c>
      <c r="F21" s="19">
        <v>4246.72</v>
      </c>
      <c r="G21" s="19">
        <v>1934.65</v>
      </c>
      <c r="H21" s="19">
        <v>621.71</v>
      </c>
      <c r="I21" s="19">
        <v>1733.55</v>
      </c>
      <c r="J21" s="19">
        <v>382.65</v>
      </c>
      <c r="K21" s="19">
        <v>216.76</v>
      </c>
      <c r="L21" s="19">
        <v>0</v>
      </c>
      <c r="M21" s="19">
        <v>2126.09</v>
      </c>
      <c r="N21" s="19">
        <v>0</v>
      </c>
      <c r="O21" s="11">
        <f t="shared" si="0"/>
        <v>197591.78999999995</v>
      </c>
    </row>
    <row r="22" spans="1:15" x14ac:dyDescent="0.2">
      <c r="A22" s="8">
        <v>19</v>
      </c>
      <c r="B22" s="18" t="s">
        <v>40</v>
      </c>
      <c r="C22" s="19">
        <v>258508.06</v>
      </c>
      <c r="D22" s="19">
        <v>47628.6</v>
      </c>
      <c r="E22" s="19">
        <v>3249.18</v>
      </c>
      <c r="F22" s="19">
        <v>6781.62</v>
      </c>
      <c r="G22" s="19">
        <v>7123.46</v>
      </c>
      <c r="H22" s="19">
        <v>1291.77</v>
      </c>
      <c r="I22" s="19">
        <v>5400.77</v>
      </c>
      <c r="J22" s="19">
        <v>611.25</v>
      </c>
      <c r="K22" s="19">
        <v>564.41999999999996</v>
      </c>
      <c r="L22" s="19">
        <v>0</v>
      </c>
      <c r="M22" s="19">
        <v>2658.05</v>
      </c>
      <c r="N22" s="19">
        <v>0</v>
      </c>
      <c r="O22" s="11">
        <f t="shared" si="0"/>
        <v>333817.18</v>
      </c>
    </row>
    <row r="23" spans="1:15" x14ac:dyDescent="0.2">
      <c r="A23" s="8">
        <v>20</v>
      </c>
      <c r="B23" s="18" t="s">
        <v>41</v>
      </c>
      <c r="C23" s="19">
        <v>411928.83999999997</v>
      </c>
      <c r="D23" s="19">
        <v>225122.62</v>
      </c>
      <c r="E23" s="19">
        <v>4586.79</v>
      </c>
      <c r="F23" s="19">
        <v>7050.67</v>
      </c>
      <c r="G23" s="19">
        <v>12681.55</v>
      </c>
      <c r="H23" s="19">
        <v>2131.8200000000002</v>
      </c>
      <c r="I23" s="19">
        <v>10307.32</v>
      </c>
      <c r="J23" s="19">
        <v>718.09</v>
      </c>
      <c r="K23" s="19">
        <v>1187.47</v>
      </c>
      <c r="L23" s="19">
        <v>52473</v>
      </c>
      <c r="M23" s="19">
        <v>3214.19</v>
      </c>
      <c r="N23" s="19">
        <v>0</v>
      </c>
      <c r="O23" s="11">
        <f t="shared" si="0"/>
        <v>731402.35999999987</v>
      </c>
    </row>
    <row r="24" spans="1:15" x14ac:dyDescent="0.2">
      <c r="A24" s="8">
        <v>21</v>
      </c>
      <c r="B24" s="18" t="s">
        <v>42</v>
      </c>
      <c r="C24" s="19">
        <v>1308497.67</v>
      </c>
      <c r="D24" s="19">
        <v>624886.28</v>
      </c>
      <c r="E24" s="19">
        <v>14015.82</v>
      </c>
      <c r="F24" s="19">
        <v>17605.98</v>
      </c>
      <c r="G24" s="19">
        <v>36799.58</v>
      </c>
      <c r="H24" s="19">
        <v>6895.61</v>
      </c>
      <c r="I24" s="19">
        <v>33346.18</v>
      </c>
      <c r="J24" s="19">
        <v>2189.7600000000002</v>
      </c>
      <c r="K24" s="19">
        <v>4163.3999999999996</v>
      </c>
      <c r="L24" s="19">
        <v>0</v>
      </c>
      <c r="M24" s="19">
        <v>5775.94</v>
      </c>
      <c r="N24" s="19">
        <v>0</v>
      </c>
      <c r="O24" s="11">
        <f t="shared" si="0"/>
        <v>2054176.22</v>
      </c>
    </row>
    <row r="25" spans="1:15" x14ac:dyDescent="0.2">
      <c r="A25" s="8">
        <v>22</v>
      </c>
      <c r="B25" s="18" t="s">
        <v>43</v>
      </c>
      <c r="C25" s="19">
        <v>146926.97</v>
      </c>
      <c r="D25" s="19">
        <v>54672.83</v>
      </c>
      <c r="E25" s="19">
        <v>1766.66</v>
      </c>
      <c r="F25" s="19">
        <v>3603.65</v>
      </c>
      <c r="G25" s="19">
        <v>2050.84</v>
      </c>
      <c r="H25" s="19">
        <v>733.79</v>
      </c>
      <c r="I25" s="19">
        <v>2253.1999999999998</v>
      </c>
      <c r="J25" s="19">
        <v>351.81</v>
      </c>
      <c r="K25" s="19">
        <v>328.77</v>
      </c>
      <c r="L25" s="19">
        <v>1165</v>
      </c>
      <c r="M25" s="19">
        <v>2139.64</v>
      </c>
      <c r="N25" s="19">
        <v>0</v>
      </c>
      <c r="O25" s="11">
        <f t="shared" si="0"/>
        <v>215993.16</v>
      </c>
    </row>
    <row r="26" spans="1:15" x14ac:dyDescent="0.2">
      <c r="A26" s="8">
        <v>23</v>
      </c>
      <c r="B26" s="18" t="s">
        <v>44</v>
      </c>
      <c r="C26" s="19">
        <v>1873973.44</v>
      </c>
      <c r="D26" s="19">
        <v>673270.48</v>
      </c>
      <c r="E26" s="19">
        <v>17308.78</v>
      </c>
      <c r="F26" s="19">
        <v>10295.27</v>
      </c>
      <c r="G26" s="19">
        <v>69168.240000000005</v>
      </c>
      <c r="H26" s="19">
        <v>10105.56</v>
      </c>
      <c r="I26" s="19">
        <v>59039.28</v>
      </c>
      <c r="J26" s="19">
        <v>1814.92</v>
      </c>
      <c r="K26" s="19">
        <v>7039.32</v>
      </c>
      <c r="L26" s="19">
        <v>0</v>
      </c>
      <c r="M26" s="19">
        <v>9069.2099999999991</v>
      </c>
      <c r="N26" s="19">
        <v>0</v>
      </c>
      <c r="O26" s="11">
        <f t="shared" si="0"/>
        <v>2731084.4999999995</v>
      </c>
    </row>
    <row r="27" spans="1:15" x14ac:dyDescent="0.2">
      <c r="A27" s="8">
        <v>24</v>
      </c>
      <c r="B27" s="18" t="s">
        <v>45</v>
      </c>
      <c r="C27" s="19">
        <v>497662.57</v>
      </c>
      <c r="D27" s="19">
        <v>247986.95</v>
      </c>
      <c r="E27" s="19">
        <v>5447.79</v>
      </c>
      <c r="F27" s="19">
        <v>13225.73</v>
      </c>
      <c r="G27" s="19">
        <v>9555.31</v>
      </c>
      <c r="H27" s="19">
        <v>2363.85</v>
      </c>
      <c r="I27" s="19">
        <v>7787.15</v>
      </c>
      <c r="J27" s="19">
        <v>974</v>
      </c>
      <c r="K27" s="19">
        <v>901.96</v>
      </c>
      <c r="L27" s="19">
        <v>0</v>
      </c>
      <c r="M27" s="19">
        <v>2894.53</v>
      </c>
      <c r="N27" s="19">
        <v>0</v>
      </c>
      <c r="O27" s="11">
        <f t="shared" si="0"/>
        <v>788799.84000000008</v>
      </c>
    </row>
    <row r="28" spans="1:15" x14ac:dyDescent="0.2">
      <c r="A28" s="8">
        <v>25</v>
      </c>
      <c r="B28" s="18" t="s">
        <v>46</v>
      </c>
      <c r="C28" s="19">
        <v>1222396.5699999998</v>
      </c>
      <c r="D28" s="19">
        <v>338424.37</v>
      </c>
      <c r="E28" s="19">
        <v>10422.25</v>
      </c>
      <c r="F28" s="19">
        <v>8954.3200000000015</v>
      </c>
      <c r="G28" s="19">
        <v>28981.23</v>
      </c>
      <c r="H28" s="19">
        <v>6409.32</v>
      </c>
      <c r="I28" s="19">
        <v>29613.96</v>
      </c>
      <c r="J28" s="19">
        <v>1365.13</v>
      </c>
      <c r="K28" s="19">
        <v>4104.71</v>
      </c>
      <c r="L28" s="19">
        <v>100854</v>
      </c>
      <c r="M28" s="19">
        <v>4943.7299999999996</v>
      </c>
      <c r="N28" s="19">
        <v>0</v>
      </c>
      <c r="O28" s="11">
        <f t="shared" si="0"/>
        <v>1756469.5899999999</v>
      </c>
    </row>
    <row r="29" spans="1:15" x14ac:dyDescent="0.2">
      <c r="A29" s="8">
        <v>26</v>
      </c>
      <c r="B29" s="18" t="s">
        <v>47</v>
      </c>
      <c r="C29" s="19">
        <v>772867.61</v>
      </c>
      <c r="D29" s="19">
        <v>180474.27</v>
      </c>
      <c r="E29" s="19">
        <v>8834.98</v>
      </c>
      <c r="F29" s="19">
        <v>14219.04</v>
      </c>
      <c r="G29" s="19">
        <v>23250.3</v>
      </c>
      <c r="H29" s="19">
        <v>3991.34</v>
      </c>
      <c r="I29" s="19">
        <v>19020.7</v>
      </c>
      <c r="J29" s="19">
        <v>1436.18</v>
      </c>
      <c r="K29" s="19">
        <v>2166.9</v>
      </c>
      <c r="L29" s="19">
        <v>0</v>
      </c>
      <c r="M29" s="19">
        <v>4327</v>
      </c>
      <c r="N29" s="19">
        <v>0</v>
      </c>
      <c r="O29" s="11">
        <f t="shared" si="0"/>
        <v>1030588.3200000001</v>
      </c>
    </row>
    <row r="30" spans="1:15" x14ac:dyDescent="0.2">
      <c r="A30" s="8">
        <v>27</v>
      </c>
      <c r="B30" s="18" t="s">
        <v>48</v>
      </c>
      <c r="C30" s="19">
        <v>237980.65</v>
      </c>
      <c r="D30" s="19">
        <v>145058.09</v>
      </c>
      <c r="E30" s="19">
        <v>3098.45</v>
      </c>
      <c r="F30" s="19">
        <v>6737.29</v>
      </c>
      <c r="G30" s="19">
        <v>5715.56</v>
      </c>
      <c r="H30" s="19">
        <v>1184.18</v>
      </c>
      <c r="I30" s="19">
        <v>4448.04</v>
      </c>
      <c r="J30" s="19">
        <v>593.16</v>
      </c>
      <c r="K30" s="19">
        <v>488.9</v>
      </c>
      <c r="L30" s="19">
        <v>16850</v>
      </c>
      <c r="M30" s="19">
        <v>2505.2600000000002</v>
      </c>
      <c r="N30" s="19">
        <v>0</v>
      </c>
      <c r="O30" s="11">
        <f t="shared" si="0"/>
        <v>424659.57999999996</v>
      </c>
    </row>
    <row r="31" spans="1:15" x14ac:dyDescent="0.2">
      <c r="A31" s="8">
        <v>28</v>
      </c>
      <c r="B31" s="18" t="s">
        <v>49</v>
      </c>
      <c r="C31" s="19">
        <v>1946453.2400000002</v>
      </c>
      <c r="D31" s="19">
        <v>607993.68999999994</v>
      </c>
      <c r="E31" s="19">
        <v>20660.939999999999</v>
      </c>
      <c r="F31" s="19">
        <v>25358.83</v>
      </c>
      <c r="G31" s="19">
        <v>59742.45</v>
      </c>
      <c r="H31" s="19">
        <v>10263.99</v>
      </c>
      <c r="I31" s="19">
        <v>51699.24</v>
      </c>
      <c r="J31" s="19">
        <v>2920.92</v>
      </c>
      <c r="K31" s="19">
        <v>6269.84</v>
      </c>
      <c r="L31" s="19">
        <v>0</v>
      </c>
      <c r="M31" s="19">
        <v>8077.04</v>
      </c>
      <c r="N31" s="19">
        <v>0</v>
      </c>
      <c r="O31" s="11">
        <f t="shared" si="0"/>
        <v>2739440.1800000006</v>
      </c>
    </row>
    <row r="32" spans="1:15" x14ac:dyDescent="0.2">
      <c r="A32" s="8">
        <v>29</v>
      </c>
      <c r="B32" s="18" t="s">
        <v>50</v>
      </c>
      <c r="C32" s="19">
        <v>398089.06</v>
      </c>
      <c r="D32" s="19">
        <v>170222.38</v>
      </c>
      <c r="E32" s="19">
        <v>4719.87</v>
      </c>
      <c r="F32" s="19">
        <v>9795.91</v>
      </c>
      <c r="G32" s="19">
        <v>11140.89</v>
      </c>
      <c r="H32" s="19">
        <v>1976.4</v>
      </c>
      <c r="I32" s="19">
        <v>8338.44</v>
      </c>
      <c r="J32" s="19">
        <v>851.24</v>
      </c>
      <c r="K32" s="19">
        <v>881.41</v>
      </c>
      <c r="L32" s="19">
        <v>0</v>
      </c>
      <c r="M32" s="19">
        <v>3046.26</v>
      </c>
      <c r="N32" s="19">
        <v>0</v>
      </c>
      <c r="O32" s="11">
        <f t="shared" si="0"/>
        <v>609061.86</v>
      </c>
    </row>
    <row r="33" spans="1:15" x14ac:dyDescent="0.2">
      <c r="A33" s="8">
        <v>30</v>
      </c>
      <c r="B33" s="18" t="s">
        <v>51</v>
      </c>
      <c r="C33" s="19">
        <v>2562724.58</v>
      </c>
      <c r="D33" s="19">
        <v>242374.29</v>
      </c>
      <c r="E33" s="19">
        <v>21692.400000000001</v>
      </c>
      <c r="F33" s="19">
        <v>31854.6</v>
      </c>
      <c r="G33" s="19">
        <v>21688.69</v>
      </c>
      <c r="H33" s="19">
        <v>12786.88</v>
      </c>
      <c r="I33" s="19">
        <v>39818.959999999999</v>
      </c>
      <c r="J33" s="19">
        <v>2448.5</v>
      </c>
      <c r="K33" s="19">
        <v>7282.52</v>
      </c>
      <c r="L33" s="19">
        <v>121086</v>
      </c>
      <c r="M33" s="19">
        <v>4245.96</v>
      </c>
      <c r="N33" s="19">
        <v>0</v>
      </c>
      <c r="O33" s="11">
        <f t="shared" si="0"/>
        <v>3068003.38</v>
      </c>
    </row>
    <row r="34" spans="1:15" x14ac:dyDescent="0.2">
      <c r="A34" s="8">
        <v>31</v>
      </c>
      <c r="B34" s="18" t="s">
        <v>52</v>
      </c>
      <c r="C34" s="19">
        <v>800078.53</v>
      </c>
      <c r="D34" s="19">
        <v>94658.6</v>
      </c>
      <c r="E34" s="19">
        <v>7937.55</v>
      </c>
      <c r="F34" s="19">
        <v>17836.439999999999</v>
      </c>
      <c r="G34" s="19">
        <v>18645</v>
      </c>
      <c r="H34" s="19">
        <v>3827.51</v>
      </c>
      <c r="I34" s="19">
        <v>14804.9</v>
      </c>
      <c r="J34" s="19">
        <v>1360.66</v>
      </c>
      <c r="K34" s="19">
        <v>1645.49</v>
      </c>
      <c r="L34" s="19">
        <v>0</v>
      </c>
      <c r="M34" s="19">
        <v>3835.43</v>
      </c>
      <c r="N34" s="19">
        <v>0</v>
      </c>
      <c r="O34" s="11">
        <f t="shared" si="0"/>
        <v>964630.1100000001</v>
      </c>
    </row>
    <row r="35" spans="1:15" x14ac:dyDescent="0.2">
      <c r="A35" s="8">
        <v>32</v>
      </c>
      <c r="B35" s="18" t="s">
        <v>53</v>
      </c>
      <c r="C35" s="19">
        <v>146103.22</v>
      </c>
      <c r="D35" s="19">
        <v>72289.440000000002</v>
      </c>
      <c r="E35" s="19">
        <v>2006.77</v>
      </c>
      <c r="F35" s="19">
        <v>4684.1400000000003</v>
      </c>
      <c r="G35" s="19">
        <v>2813.72</v>
      </c>
      <c r="H35" s="19">
        <v>718.98</v>
      </c>
      <c r="I35" s="19">
        <v>2284.2199999999998</v>
      </c>
      <c r="J35" s="19">
        <v>400.03</v>
      </c>
      <c r="K35" s="19">
        <v>262.39</v>
      </c>
      <c r="L35" s="19">
        <v>0</v>
      </c>
      <c r="M35" s="19">
        <v>2212.44</v>
      </c>
      <c r="N35" s="19">
        <v>0</v>
      </c>
      <c r="O35" s="11">
        <f t="shared" si="0"/>
        <v>233775.35000000003</v>
      </c>
    </row>
    <row r="36" spans="1:15" x14ac:dyDescent="0.2">
      <c r="A36" s="8">
        <v>33</v>
      </c>
      <c r="B36" s="18" t="s">
        <v>54</v>
      </c>
      <c r="C36" s="19">
        <v>283511.23</v>
      </c>
      <c r="D36" s="19">
        <v>98411.199999999997</v>
      </c>
      <c r="E36" s="19">
        <v>3015.6</v>
      </c>
      <c r="F36" s="19">
        <v>3063.6899999999996</v>
      </c>
      <c r="G36" s="19">
        <v>7345.07</v>
      </c>
      <c r="H36" s="19">
        <v>1523.11</v>
      </c>
      <c r="I36" s="19">
        <v>7295.8</v>
      </c>
      <c r="J36" s="19">
        <v>488.62</v>
      </c>
      <c r="K36" s="19">
        <v>975.85</v>
      </c>
      <c r="L36" s="19">
        <v>0</v>
      </c>
      <c r="M36" s="19">
        <v>2704.55</v>
      </c>
      <c r="N36" s="19">
        <v>0</v>
      </c>
      <c r="O36" s="11">
        <f t="shared" si="0"/>
        <v>408334.71999999991</v>
      </c>
    </row>
    <row r="37" spans="1:15" x14ac:dyDescent="0.2">
      <c r="A37" s="8">
        <v>34</v>
      </c>
      <c r="B37" s="18" t="s">
        <v>55</v>
      </c>
      <c r="C37" s="19">
        <v>168545.52000000002</v>
      </c>
      <c r="D37" s="19">
        <v>81387.08</v>
      </c>
      <c r="E37" s="19">
        <v>2102.0700000000002</v>
      </c>
      <c r="F37" s="19">
        <v>4516.04</v>
      </c>
      <c r="G37" s="19">
        <v>3288.77</v>
      </c>
      <c r="H37" s="19">
        <v>836.06</v>
      </c>
      <c r="I37" s="19">
        <v>2901.05</v>
      </c>
      <c r="J37" s="19">
        <v>392.37</v>
      </c>
      <c r="K37" s="19">
        <v>354.77</v>
      </c>
      <c r="L37" s="19">
        <v>12035</v>
      </c>
      <c r="M37" s="19">
        <v>2268.5100000000002</v>
      </c>
      <c r="N37" s="19">
        <v>0</v>
      </c>
      <c r="O37" s="11">
        <f t="shared" si="0"/>
        <v>278627.24000000005</v>
      </c>
    </row>
    <row r="38" spans="1:15" x14ac:dyDescent="0.2">
      <c r="A38" s="8">
        <v>35</v>
      </c>
      <c r="B38" s="18" t="s">
        <v>56</v>
      </c>
      <c r="C38" s="19">
        <v>93060.86</v>
      </c>
      <c r="D38" s="19">
        <v>47799.58</v>
      </c>
      <c r="E38" s="19">
        <v>1135.48</v>
      </c>
      <c r="F38" s="19">
        <v>2059.8399999999997</v>
      </c>
      <c r="G38" s="19">
        <v>1637.39</v>
      </c>
      <c r="H38" s="19">
        <v>476.49</v>
      </c>
      <c r="I38" s="19">
        <v>1708.47</v>
      </c>
      <c r="J38" s="19">
        <v>216.36</v>
      </c>
      <c r="K38" s="19">
        <v>236.31</v>
      </c>
      <c r="L38" s="19">
        <v>4526</v>
      </c>
      <c r="M38" s="19">
        <v>2100.84</v>
      </c>
      <c r="N38" s="19">
        <v>0</v>
      </c>
      <c r="O38" s="11">
        <f t="shared" si="0"/>
        <v>154957.62</v>
      </c>
    </row>
    <row r="39" spans="1:15" x14ac:dyDescent="0.2">
      <c r="A39" s="8">
        <v>36</v>
      </c>
      <c r="B39" s="18" t="s">
        <v>57</v>
      </c>
      <c r="C39" s="19">
        <v>430993.41000000003</v>
      </c>
      <c r="D39" s="19">
        <v>62626.6</v>
      </c>
      <c r="E39" s="19">
        <v>4842.76</v>
      </c>
      <c r="F39" s="19">
        <v>9087.67</v>
      </c>
      <c r="G39" s="19">
        <v>13585.89</v>
      </c>
      <c r="H39" s="19">
        <v>2165.19</v>
      </c>
      <c r="I39" s="19">
        <v>10248.549999999999</v>
      </c>
      <c r="J39" s="19">
        <v>830.66</v>
      </c>
      <c r="K39" s="19">
        <v>1062.96</v>
      </c>
      <c r="L39" s="19">
        <v>0</v>
      </c>
      <c r="M39" s="19">
        <v>3322.87</v>
      </c>
      <c r="N39" s="19">
        <v>0</v>
      </c>
      <c r="O39" s="11">
        <f t="shared" si="0"/>
        <v>538766.56000000006</v>
      </c>
    </row>
    <row r="40" spans="1:15" x14ac:dyDescent="0.2">
      <c r="A40" s="8">
        <v>37</v>
      </c>
      <c r="B40" s="18" t="s">
        <v>58</v>
      </c>
      <c r="C40" s="19">
        <v>364685.12</v>
      </c>
      <c r="D40" s="19">
        <v>55868.2</v>
      </c>
      <c r="E40" s="19">
        <v>4363.33</v>
      </c>
      <c r="F40" s="19">
        <v>8232.42</v>
      </c>
      <c r="G40" s="19">
        <v>11581.06</v>
      </c>
      <c r="H40" s="19">
        <v>1847.18</v>
      </c>
      <c r="I40" s="19">
        <v>8628.9500000000007</v>
      </c>
      <c r="J40" s="19">
        <v>781.72</v>
      </c>
      <c r="K40" s="19">
        <v>895.35</v>
      </c>
      <c r="L40" s="19">
        <v>0</v>
      </c>
      <c r="M40" s="19">
        <v>3101.79</v>
      </c>
      <c r="N40" s="19">
        <v>0</v>
      </c>
      <c r="O40" s="11">
        <f t="shared" si="0"/>
        <v>459985.11999999994</v>
      </c>
    </row>
    <row r="41" spans="1:15" x14ac:dyDescent="0.2">
      <c r="A41" s="8">
        <v>38</v>
      </c>
      <c r="B41" s="18" t="s">
        <v>59</v>
      </c>
      <c r="C41" s="19">
        <v>194118.31</v>
      </c>
      <c r="D41" s="19">
        <v>67649.06</v>
      </c>
      <c r="E41" s="19">
        <v>2422.1799999999998</v>
      </c>
      <c r="F41" s="19">
        <v>5192.88</v>
      </c>
      <c r="G41" s="19">
        <v>4873.32</v>
      </c>
      <c r="H41" s="19">
        <v>963.17</v>
      </c>
      <c r="I41" s="19">
        <v>3789.33</v>
      </c>
      <c r="J41" s="19">
        <v>462.63</v>
      </c>
      <c r="K41" s="19">
        <v>408.76</v>
      </c>
      <c r="L41" s="19">
        <v>10962</v>
      </c>
      <c r="M41" s="19">
        <v>2427.14</v>
      </c>
      <c r="N41" s="19">
        <v>0</v>
      </c>
      <c r="O41" s="11">
        <f t="shared" si="0"/>
        <v>293268.78000000003</v>
      </c>
    </row>
    <row r="42" spans="1:15" x14ac:dyDescent="0.2">
      <c r="A42" s="8">
        <v>39</v>
      </c>
      <c r="B42" s="18" t="s">
        <v>60</v>
      </c>
      <c r="C42" s="19">
        <v>14958649.139999999</v>
      </c>
      <c r="D42" s="19">
        <v>4563469.95</v>
      </c>
      <c r="E42" s="19">
        <v>134039.48000000001</v>
      </c>
      <c r="F42" s="19">
        <v>78217.320000000007</v>
      </c>
      <c r="G42" s="19">
        <v>196569.21</v>
      </c>
      <c r="H42" s="19">
        <v>80254.95</v>
      </c>
      <c r="I42" s="19">
        <v>316660.12</v>
      </c>
      <c r="J42" s="19">
        <v>16069.4</v>
      </c>
      <c r="K42" s="19">
        <v>55517.65</v>
      </c>
      <c r="L42" s="19">
        <v>731009</v>
      </c>
      <c r="M42" s="19">
        <v>22735.19</v>
      </c>
      <c r="N42" s="19">
        <v>0</v>
      </c>
      <c r="O42" s="11">
        <f t="shared" si="0"/>
        <v>21153191.41</v>
      </c>
    </row>
    <row r="43" spans="1:15" x14ac:dyDescent="0.2">
      <c r="A43" s="8">
        <v>40</v>
      </c>
      <c r="B43" s="18" t="s">
        <v>61</v>
      </c>
      <c r="C43" s="19">
        <v>494864.01000000007</v>
      </c>
      <c r="D43" s="19">
        <v>158142.5</v>
      </c>
      <c r="E43" s="19">
        <v>5661.98</v>
      </c>
      <c r="F43" s="19">
        <v>9449.91</v>
      </c>
      <c r="G43" s="19">
        <v>17422.05</v>
      </c>
      <c r="H43" s="19">
        <v>2541.79</v>
      </c>
      <c r="I43" s="19">
        <v>12691.32</v>
      </c>
      <c r="J43" s="19">
        <v>942.45</v>
      </c>
      <c r="K43" s="19">
        <v>1349.7</v>
      </c>
      <c r="L43" s="19">
        <v>19532</v>
      </c>
      <c r="M43" s="19">
        <v>3622.86</v>
      </c>
      <c r="N43" s="19">
        <v>0</v>
      </c>
      <c r="O43" s="11">
        <f t="shared" si="0"/>
        <v>726220.57</v>
      </c>
    </row>
    <row r="44" spans="1:15" x14ac:dyDescent="0.2">
      <c r="A44" s="8">
        <v>41</v>
      </c>
      <c r="B44" s="18" t="s">
        <v>62</v>
      </c>
      <c r="C44" s="19">
        <v>2678884.3699999996</v>
      </c>
      <c r="D44" s="19">
        <v>1239012.8899999999</v>
      </c>
      <c r="E44" s="19">
        <v>30285.99</v>
      </c>
      <c r="F44" s="19">
        <v>49140.97</v>
      </c>
      <c r="G44" s="19">
        <v>83919.84</v>
      </c>
      <c r="H44" s="19">
        <v>13792.15</v>
      </c>
      <c r="I44" s="19">
        <v>66135.100000000006</v>
      </c>
      <c r="J44" s="19">
        <v>4914.72</v>
      </c>
      <c r="K44" s="19">
        <v>7454.71</v>
      </c>
      <c r="L44" s="19">
        <v>0</v>
      </c>
      <c r="M44" s="19">
        <v>10352.09</v>
      </c>
      <c r="N44" s="19">
        <v>0</v>
      </c>
      <c r="O44" s="11">
        <f t="shared" si="0"/>
        <v>4183892.83</v>
      </c>
    </row>
    <row r="45" spans="1:15" x14ac:dyDescent="0.2">
      <c r="A45" s="8">
        <v>42</v>
      </c>
      <c r="B45" s="18" t="s">
        <v>63</v>
      </c>
      <c r="C45" s="19">
        <v>1030814.3300000001</v>
      </c>
      <c r="D45" s="19">
        <v>313776.44</v>
      </c>
      <c r="E45" s="19">
        <v>10334.77</v>
      </c>
      <c r="F45" s="19">
        <v>11776.5</v>
      </c>
      <c r="G45" s="19">
        <v>21315.98</v>
      </c>
      <c r="H45" s="19">
        <v>5418.84</v>
      </c>
      <c r="I45" s="19">
        <v>23228.78</v>
      </c>
      <c r="J45" s="19">
        <v>1509.08</v>
      </c>
      <c r="K45" s="19">
        <v>3360.57</v>
      </c>
      <c r="L45" s="19">
        <v>33647</v>
      </c>
      <c r="M45" s="19">
        <v>4154.29</v>
      </c>
      <c r="N45" s="19">
        <v>0</v>
      </c>
      <c r="O45" s="11">
        <f t="shared" si="0"/>
        <v>1459336.5800000003</v>
      </c>
    </row>
    <row r="46" spans="1:15" x14ac:dyDescent="0.2">
      <c r="A46" s="8">
        <v>43</v>
      </c>
      <c r="B46" s="18" t="s">
        <v>64</v>
      </c>
      <c r="C46" s="19">
        <v>12165517.16</v>
      </c>
      <c r="D46" s="19">
        <v>3242847.84</v>
      </c>
      <c r="E46" s="19">
        <v>121680.01</v>
      </c>
      <c r="F46" s="19">
        <v>148047.32999999999</v>
      </c>
      <c r="G46" s="19">
        <v>285860.15000000002</v>
      </c>
      <c r="H46" s="19">
        <v>63520.59</v>
      </c>
      <c r="I46" s="19">
        <v>286800.61</v>
      </c>
      <c r="J46" s="19">
        <v>16144.81</v>
      </c>
      <c r="K46" s="19">
        <v>38784.28</v>
      </c>
      <c r="L46" s="19">
        <v>0</v>
      </c>
      <c r="M46" s="19">
        <v>32103.5</v>
      </c>
      <c r="N46" s="19">
        <v>0</v>
      </c>
      <c r="O46" s="11">
        <f t="shared" si="0"/>
        <v>16401306.279999999</v>
      </c>
    </row>
    <row r="47" spans="1:15" x14ac:dyDescent="0.2">
      <c r="A47" s="8">
        <v>44</v>
      </c>
      <c r="B47" s="18" t="s">
        <v>65</v>
      </c>
      <c r="C47" s="19">
        <v>4805633.9499999993</v>
      </c>
      <c r="D47" s="19">
        <v>1912302.95</v>
      </c>
      <c r="E47" s="19">
        <v>50426.67</v>
      </c>
      <c r="F47" s="19">
        <v>82970.78</v>
      </c>
      <c r="G47" s="19">
        <v>103610.05</v>
      </c>
      <c r="H47" s="19">
        <v>24401.8</v>
      </c>
      <c r="I47" s="19">
        <v>99721.44</v>
      </c>
      <c r="J47" s="19">
        <v>8092.37</v>
      </c>
      <c r="K47" s="19">
        <v>13095.67</v>
      </c>
      <c r="L47" s="19">
        <v>472157</v>
      </c>
      <c r="M47" s="19">
        <v>12803.04</v>
      </c>
      <c r="N47" s="19">
        <v>223756.79</v>
      </c>
      <c r="O47" s="11">
        <f t="shared" si="0"/>
        <v>7808972.5099999998</v>
      </c>
    </row>
    <row r="48" spans="1:15" x14ac:dyDescent="0.2">
      <c r="A48" s="8">
        <v>45</v>
      </c>
      <c r="B48" s="18" t="s">
        <v>66</v>
      </c>
      <c r="C48" s="19">
        <v>758159.42999999993</v>
      </c>
      <c r="D48" s="19">
        <v>312450.59000000003</v>
      </c>
      <c r="E48" s="19">
        <v>7092.1</v>
      </c>
      <c r="F48" s="19">
        <v>5615.52</v>
      </c>
      <c r="G48" s="19">
        <v>19740.61</v>
      </c>
      <c r="H48" s="19">
        <v>4040.53</v>
      </c>
      <c r="I48" s="19">
        <v>19967.54</v>
      </c>
      <c r="J48" s="19">
        <v>828.26</v>
      </c>
      <c r="K48" s="19">
        <v>2705.33</v>
      </c>
      <c r="L48" s="19">
        <v>0</v>
      </c>
      <c r="M48" s="19">
        <v>4022.23</v>
      </c>
      <c r="N48" s="19">
        <v>0</v>
      </c>
      <c r="O48" s="11">
        <f t="shared" si="0"/>
        <v>1134622.1400000004</v>
      </c>
    </row>
    <row r="49" spans="1:15" x14ac:dyDescent="0.2">
      <c r="A49" s="8">
        <v>46</v>
      </c>
      <c r="B49" s="18" t="s">
        <v>67</v>
      </c>
      <c r="C49" s="19">
        <v>551095.53999999992</v>
      </c>
      <c r="D49" s="19">
        <v>172564.83</v>
      </c>
      <c r="E49" s="19">
        <v>5651.87</v>
      </c>
      <c r="F49" s="19">
        <v>7433.130000000001</v>
      </c>
      <c r="G49" s="19">
        <v>7572.24</v>
      </c>
      <c r="H49" s="19">
        <v>2867.74</v>
      </c>
      <c r="I49" s="19">
        <v>10275.42</v>
      </c>
      <c r="J49" s="19">
        <v>930.77</v>
      </c>
      <c r="K49" s="19">
        <v>1693.17</v>
      </c>
      <c r="L49" s="19">
        <v>0</v>
      </c>
      <c r="M49" s="19">
        <v>2708.27</v>
      </c>
      <c r="N49" s="19">
        <v>0</v>
      </c>
      <c r="O49" s="11">
        <f t="shared" si="0"/>
        <v>762792.98</v>
      </c>
    </row>
    <row r="50" spans="1:15" x14ac:dyDescent="0.2">
      <c r="A50" s="8">
        <v>47</v>
      </c>
      <c r="B50" s="18" t="s">
        <v>68</v>
      </c>
      <c r="C50" s="19">
        <v>53752.880000000005</v>
      </c>
      <c r="D50" s="19">
        <v>30988.82</v>
      </c>
      <c r="E50" s="19">
        <v>897.44</v>
      </c>
      <c r="F50" s="19">
        <v>2493.3200000000002</v>
      </c>
      <c r="G50" s="19">
        <v>204.87</v>
      </c>
      <c r="H50" s="19">
        <v>254.59</v>
      </c>
      <c r="I50" s="19">
        <v>277.04000000000002</v>
      </c>
      <c r="J50" s="19">
        <v>211.46</v>
      </c>
      <c r="K50" s="19">
        <v>45.2</v>
      </c>
      <c r="L50" s="19">
        <v>1748</v>
      </c>
      <c r="M50" s="19">
        <v>1947.79</v>
      </c>
      <c r="N50" s="19">
        <v>0</v>
      </c>
      <c r="O50" s="11">
        <f t="shared" si="0"/>
        <v>92821.41</v>
      </c>
    </row>
    <row r="51" spans="1:15" x14ac:dyDescent="0.2">
      <c r="A51" s="8">
        <v>48</v>
      </c>
      <c r="B51" s="18" t="s">
        <v>69</v>
      </c>
      <c r="C51" s="19">
        <v>168432.84</v>
      </c>
      <c r="D51" s="19">
        <v>56610.99</v>
      </c>
      <c r="E51" s="19">
        <v>2287.02</v>
      </c>
      <c r="F51" s="19">
        <v>5263.26</v>
      </c>
      <c r="G51" s="19">
        <v>3757.04</v>
      </c>
      <c r="H51" s="19">
        <v>830.35</v>
      </c>
      <c r="I51" s="19">
        <v>2886.41</v>
      </c>
      <c r="J51" s="19">
        <v>449.36</v>
      </c>
      <c r="K51" s="19">
        <v>312.13</v>
      </c>
      <c r="L51" s="19">
        <v>0</v>
      </c>
      <c r="M51" s="19">
        <v>2307.04</v>
      </c>
      <c r="N51" s="19">
        <v>0</v>
      </c>
      <c r="O51" s="11">
        <f t="shared" si="0"/>
        <v>243136.44</v>
      </c>
    </row>
    <row r="52" spans="1:15" x14ac:dyDescent="0.2">
      <c r="A52" s="8">
        <v>49</v>
      </c>
      <c r="B52" s="18" t="s">
        <v>70</v>
      </c>
      <c r="C52" s="19">
        <v>137440.26</v>
      </c>
      <c r="D52" s="19">
        <v>52925.59</v>
      </c>
      <c r="E52" s="19">
        <v>1876.05</v>
      </c>
      <c r="F52" s="19">
        <v>4327.9799999999996</v>
      </c>
      <c r="G52" s="19">
        <v>3057.04</v>
      </c>
      <c r="H52" s="19">
        <v>677.92</v>
      </c>
      <c r="I52" s="19">
        <v>2364.46</v>
      </c>
      <c r="J52" s="19">
        <v>371.01</v>
      </c>
      <c r="K52" s="19">
        <v>252.96</v>
      </c>
      <c r="L52" s="19">
        <v>0</v>
      </c>
      <c r="M52" s="19">
        <v>2240.87</v>
      </c>
      <c r="N52" s="19">
        <v>0</v>
      </c>
      <c r="O52" s="11">
        <f t="shared" si="0"/>
        <v>205534.14</v>
      </c>
    </row>
    <row r="53" spans="1:15" x14ac:dyDescent="0.2">
      <c r="A53" s="8">
        <v>50</v>
      </c>
      <c r="B53" s="18" t="s">
        <v>71</v>
      </c>
      <c r="C53" s="19">
        <v>382403.11</v>
      </c>
      <c r="D53" s="19">
        <v>132267.22</v>
      </c>
      <c r="E53" s="19">
        <v>4342.3500000000004</v>
      </c>
      <c r="F53" s="19">
        <v>7596.2999999999993</v>
      </c>
      <c r="G53" s="19">
        <v>9806.56</v>
      </c>
      <c r="H53" s="19">
        <v>1947.1</v>
      </c>
      <c r="I53" s="19">
        <v>8317.48</v>
      </c>
      <c r="J53" s="19">
        <v>754.3</v>
      </c>
      <c r="K53" s="19">
        <v>1001.72</v>
      </c>
      <c r="L53" s="19">
        <v>7344</v>
      </c>
      <c r="M53" s="19">
        <v>2922.7</v>
      </c>
      <c r="N53" s="19">
        <v>0</v>
      </c>
      <c r="O53" s="11">
        <f t="shared" si="0"/>
        <v>558702.84</v>
      </c>
    </row>
    <row r="54" spans="1:15" x14ac:dyDescent="0.2">
      <c r="A54" s="8">
        <v>51</v>
      </c>
      <c r="B54" s="18" t="s">
        <v>72</v>
      </c>
      <c r="C54" s="19">
        <v>460582.75</v>
      </c>
      <c r="D54" s="19">
        <v>182794.71</v>
      </c>
      <c r="E54" s="19">
        <v>5208.21</v>
      </c>
      <c r="F54" s="19">
        <v>8181.9400000000005</v>
      </c>
      <c r="G54" s="19">
        <v>12879.24</v>
      </c>
      <c r="H54" s="19">
        <v>2382.5</v>
      </c>
      <c r="I54" s="19">
        <v>10728.12</v>
      </c>
      <c r="J54" s="19">
        <v>831.05</v>
      </c>
      <c r="K54" s="19">
        <v>1311.69</v>
      </c>
      <c r="L54" s="19">
        <v>20337</v>
      </c>
      <c r="M54" s="19">
        <v>3192.13</v>
      </c>
      <c r="N54" s="19">
        <v>0</v>
      </c>
      <c r="O54" s="11">
        <f t="shared" si="0"/>
        <v>708429.33999999985</v>
      </c>
    </row>
    <row r="55" spans="1:15" x14ac:dyDescent="0.2">
      <c r="A55" s="8">
        <v>52</v>
      </c>
      <c r="B55" s="18" t="s">
        <v>73</v>
      </c>
      <c r="C55" s="19">
        <v>622219.03999999992</v>
      </c>
      <c r="D55" s="19">
        <v>182622.19</v>
      </c>
      <c r="E55" s="19">
        <v>5562.77</v>
      </c>
      <c r="F55" s="19">
        <v>8266.52</v>
      </c>
      <c r="G55" s="19">
        <v>15342.31</v>
      </c>
      <c r="H55" s="19">
        <v>3155.48</v>
      </c>
      <c r="I55" s="19">
        <v>13744.17</v>
      </c>
      <c r="J55" s="19">
        <v>1057.74</v>
      </c>
      <c r="K55" s="19">
        <v>1709.4</v>
      </c>
      <c r="L55" s="19">
        <v>0</v>
      </c>
      <c r="M55" s="19">
        <v>3519.49</v>
      </c>
      <c r="N55" s="19">
        <v>0</v>
      </c>
      <c r="O55" s="11">
        <f t="shared" si="0"/>
        <v>857199.1100000001</v>
      </c>
    </row>
    <row r="56" spans="1:15" x14ac:dyDescent="0.2">
      <c r="A56" s="8">
        <v>53</v>
      </c>
      <c r="B56" s="18" t="s">
        <v>74</v>
      </c>
      <c r="C56" s="19">
        <v>379437.19</v>
      </c>
      <c r="D56" s="19">
        <v>186907.51999999999</v>
      </c>
      <c r="E56" s="19">
        <v>6043.77</v>
      </c>
      <c r="F56" s="19">
        <v>16374.239999999998</v>
      </c>
      <c r="G56" s="19">
        <v>3282.2</v>
      </c>
      <c r="H56" s="19">
        <v>1808.29</v>
      </c>
      <c r="I56" s="19">
        <v>3097.13</v>
      </c>
      <c r="J56" s="19">
        <v>1303.8</v>
      </c>
      <c r="K56" s="19">
        <v>399.8</v>
      </c>
      <c r="L56" s="19">
        <v>0</v>
      </c>
      <c r="M56" s="19">
        <v>2270.9</v>
      </c>
      <c r="N56" s="19">
        <v>0</v>
      </c>
      <c r="O56" s="11">
        <f t="shared" si="0"/>
        <v>600924.84000000008</v>
      </c>
    </row>
    <row r="57" spans="1:15" x14ac:dyDescent="0.2">
      <c r="A57" s="8">
        <v>54</v>
      </c>
      <c r="B57" s="18" t="s">
        <v>75</v>
      </c>
      <c r="C57" s="19">
        <v>114374.24</v>
      </c>
      <c r="D57" s="19">
        <v>48722.87</v>
      </c>
      <c r="E57" s="19">
        <v>1462.24</v>
      </c>
      <c r="F57" s="19">
        <v>3115.9799999999996</v>
      </c>
      <c r="G57" s="19">
        <v>1029.93</v>
      </c>
      <c r="H57" s="19">
        <v>570.47</v>
      </c>
      <c r="I57" s="19">
        <v>1449.23</v>
      </c>
      <c r="J57" s="19">
        <v>284.14999999999998</v>
      </c>
      <c r="K57" s="19">
        <v>241.79</v>
      </c>
      <c r="L57" s="19">
        <v>5536</v>
      </c>
      <c r="M57" s="19">
        <v>2033.62</v>
      </c>
      <c r="N57" s="19">
        <v>0</v>
      </c>
      <c r="O57" s="11">
        <f t="shared" si="0"/>
        <v>178820.52000000002</v>
      </c>
    </row>
    <row r="58" spans="1:15" x14ac:dyDescent="0.2">
      <c r="A58" s="8">
        <v>55</v>
      </c>
      <c r="B58" s="18" t="s">
        <v>76</v>
      </c>
      <c r="C58" s="19">
        <v>369599.80000000005</v>
      </c>
      <c r="D58" s="19">
        <v>153444.45000000001</v>
      </c>
      <c r="E58" s="19">
        <v>4104.53</v>
      </c>
      <c r="F58" s="19">
        <v>6946.4900000000007</v>
      </c>
      <c r="G58" s="19">
        <v>9545.3700000000008</v>
      </c>
      <c r="H58" s="19">
        <v>1885.19</v>
      </c>
      <c r="I58" s="19">
        <v>8273.9699999999993</v>
      </c>
      <c r="J58" s="19">
        <v>673.3</v>
      </c>
      <c r="K58" s="19">
        <v>994.16</v>
      </c>
      <c r="L58" s="19">
        <v>0</v>
      </c>
      <c r="M58" s="19">
        <v>2919.78</v>
      </c>
      <c r="N58" s="19">
        <v>0</v>
      </c>
      <c r="O58" s="11">
        <f t="shared" si="0"/>
        <v>558387.04</v>
      </c>
    </row>
    <row r="59" spans="1:15" x14ac:dyDescent="0.2">
      <c r="A59" s="8">
        <v>56</v>
      </c>
      <c r="B59" s="18" t="s">
        <v>77</v>
      </c>
      <c r="C59" s="19">
        <v>148725.44</v>
      </c>
      <c r="D59" s="19">
        <v>39322.199999999997</v>
      </c>
      <c r="E59" s="19">
        <v>1974.45</v>
      </c>
      <c r="F59" s="19">
        <v>4403.0700000000006</v>
      </c>
      <c r="G59" s="19">
        <v>3744</v>
      </c>
      <c r="H59" s="19">
        <v>737.52</v>
      </c>
      <c r="I59" s="19">
        <v>2819.52</v>
      </c>
      <c r="J59" s="19">
        <v>385.13</v>
      </c>
      <c r="K59" s="19">
        <v>292.44</v>
      </c>
      <c r="L59" s="19">
        <v>0</v>
      </c>
      <c r="M59" s="19">
        <v>2310.4899999999998</v>
      </c>
      <c r="N59" s="19">
        <v>0</v>
      </c>
      <c r="O59" s="11">
        <f t="shared" si="0"/>
        <v>204714.26</v>
      </c>
    </row>
    <row r="60" spans="1:15" x14ac:dyDescent="0.2">
      <c r="A60" s="8">
        <v>57</v>
      </c>
      <c r="B60" s="18" t="s">
        <v>78</v>
      </c>
      <c r="C60" s="19">
        <v>4644770.76</v>
      </c>
      <c r="D60" s="19">
        <v>1428505.34</v>
      </c>
      <c r="E60" s="19">
        <v>44638.239999999998</v>
      </c>
      <c r="F60" s="19">
        <v>61741.710000000006</v>
      </c>
      <c r="G60" s="19">
        <v>96983.17</v>
      </c>
      <c r="H60" s="19">
        <v>23792.400000000001</v>
      </c>
      <c r="I60" s="19">
        <v>99618.8</v>
      </c>
      <c r="J60" s="19">
        <v>6499.93</v>
      </c>
      <c r="K60" s="19">
        <v>13812.64</v>
      </c>
      <c r="L60" s="19">
        <v>0</v>
      </c>
      <c r="M60" s="19">
        <v>12072.06</v>
      </c>
      <c r="N60" s="19">
        <v>69320.070000000007</v>
      </c>
      <c r="O60" s="11">
        <f t="shared" si="0"/>
        <v>6501755.1199999992</v>
      </c>
    </row>
    <row r="61" spans="1:15" x14ac:dyDescent="0.2">
      <c r="A61" s="8">
        <v>58</v>
      </c>
      <c r="B61" s="18" t="s">
        <v>79</v>
      </c>
      <c r="C61" s="19">
        <v>1013132.1699999999</v>
      </c>
      <c r="D61" s="19">
        <v>98433.4</v>
      </c>
      <c r="E61" s="19">
        <v>11467.68</v>
      </c>
      <c r="F61" s="19">
        <v>19191.29</v>
      </c>
      <c r="G61" s="19">
        <v>34089.1</v>
      </c>
      <c r="H61" s="19">
        <v>5192.91</v>
      </c>
      <c r="I61" s="19">
        <v>25546.82</v>
      </c>
      <c r="J61" s="19">
        <v>1921.9</v>
      </c>
      <c r="K61" s="19">
        <v>2752.08</v>
      </c>
      <c r="L61" s="19">
        <v>0</v>
      </c>
      <c r="M61" s="19">
        <v>5306.69</v>
      </c>
      <c r="N61" s="19">
        <v>0</v>
      </c>
      <c r="O61" s="11">
        <f t="shared" si="0"/>
        <v>1217034.0399999998</v>
      </c>
    </row>
    <row r="62" spans="1:15" x14ac:dyDescent="0.2">
      <c r="A62" s="8">
        <v>59</v>
      </c>
      <c r="B62" s="18" t="s">
        <v>80</v>
      </c>
      <c r="C62" s="19">
        <v>5123609.75</v>
      </c>
      <c r="D62" s="19">
        <v>2134468.37</v>
      </c>
      <c r="E62" s="19">
        <v>50924.18</v>
      </c>
      <c r="F62" s="19">
        <v>55878.98</v>
      </c>
      <c r="G62" s="19">
        <v>128449.63</v>
      </c>
      <c r="H62" s="19">
        <v>26748.55</v>
      </c>
      <c r="I62" s="19">
        <v>125775.66</v>
      </c>
      <c r="J62" s="19">
        <v>6489.59</v>
      </c>
      <c r="K62" s="19">
        <v>16855.27</v>
      </c>
      <c r="L62" s="19">
        <v>0</v>
      </c>
      <c r="M62" s="19">
        <v>15311.65</v>
      </c>
      <c r="N62" s="19">
        <v>0</v>
      </c>
      <c r="O62" s="11">
        <f t="shared" si="0"/>
        <v>7684511.6299999999</v>
      </c>
    </row>
    <row r="63" spans="1:15" x14ac:dyDescent="0.2">
      <c r="A63" s="8">
        <v>60</v>
      </c>
      <c r="B63" s="18" t="s">
        <v>81</v>
      </c>
      <c r="C63" s="19">
        <v>250621.72</v>
      </c>
      <c r="D63" s="19">
        <v>67516.58</v>
      </c>
      <c r="E63" s="19">
        <v>3020.09</v>
      </c>
      <c r="F63" s="19">
        <v>6687.71</v>
      </c>
      <c r="G63" s="19">
        <v>6457.89</v>
      </c>
      <c r="H63" s="19">
        <v>1229.1600000000001</v>
      </c>
      <c r="I63" s="19">
        <v>4866.28</v>
      </c>
      <c r="J63" s="19">
        <v>574.33000000000004</v>
      </c>
      <c r="K63" s="19">
        <v>507.07</v>
      </c>
      <c r="L63" s="19">
        <v>0</v>
      </c>
      <c r="M63" s="19">
        <v>2587.1</v>
      </c>
      <c r="N63" s="19">
        <v>0</v>
      </c>
      <c r="O63" s="11">
        <f t="shared" si="0"/>
        <v>344067.93000000005</v>
      </c>
    </row>
    <row r="64" spans="1:15" x14ac:dyDescent="0.2">
      <c r="A64" s="8">
        <v>61</v>
      </c>
      <c r="B64" s="18" t="s">
        <v>82</v>
      </c>
      <c r="C64" s="19">
        <v>369311.26</v>
      </c>
      <c r="D64" s="19">
        <v>139729.74</v>
      </c>
      <c r="E64" s="19">
        <v>4294.97</v>
      </c>
      <c r="F64" s="19">
        <v>8511.9500000000007</v>
      </c>
      <c r="G64" s="19">
        <v>7633.88</v>
      </c>
      <c r="H64" s="19">
        <v>1845.15</v>
      </c>
      <c r="I64" s="19">
        <v>6797.73</v>
      </c>
      <c r="J64" s="19">
        <v>733.1</v>
      </c>
      <c r="K64" s="19">
        <v>865.02</v>
      </c>
      <c r="L64" s="19">
        <v>25076</v>
      </c>
      <c r="M64" s="19">
        <v>2694.98</v>
      </c>
      <c r="N64" s="19">
        <v>0</v>
      </c>
      <c r="O64" s="11">
        <f t="shared" si="0"/>
        <v>567493.77999999991</v>
      </c>
    </row>
    <row r="65" spans="1:15" x14ac:dyDescent="0.2">
      <c r="A65" s="8">
        <v>62</v>
      </c>
      <c r="B65" s="18" t="s">
        <v>83</v>
      </c>
      <c r="C65" s="19">
        <v>96744.41</v>
      </c>
      <c r="D65" s="19">
        <v>54906.28</v>
      </c>
      <c r="E65" s="19">
        <v>1389.68</v>
      </c>
      <c r="F65" s="19">
        <v>3584.23</v>
      </c>
      <c r="G65" s="19">
        <v>1257.92</v>
      </c>
      <c r="H65" s="19">
        <v>464.17</v>
      </c>
      <c r="I65" s="19">
        <v>1104.58</v>
      </c>
      <c r="J65" s="19">
        <v>300.22000000000003</v>
      </c>
      <c r="K65" s="19">
        <v>133.03</v>
      </c>
      <c r="L65" s="19">
        <v>0</v>
      </c>
      <c r="M65" s="19">
        <v>2058.59</v>
      </c>
      <c r="N65" s="19">
        <v>0</v>
      </c>
      <c r="O65" s="11">
        <f t="shared" si="0"/>
        <v>161943.11000000002</v>
      </c>
    </row>
    <row r="66" spans="1:15" x14ac:dyDescent="0.2">
      <c r="A66" s="8">
        <v>63</v>
      </c>
      <c r="B66" s="18" t="s">
        <v>84</v>
      </c>
      <c r="C66" s="19">
        <v>334842.57</v>
      </c>
      <c r="D66" s="19">
        <v>73230.05</v>
      </c>
      <c r="E66" s="19">
        <v>3477.98</v>
      </c>
      <c r="F66" s="19">
        <v>3860.4900000000002</v>
      </c>
      <c r="G66" s="19">
        <v>10774.35</v>
      </c>
      <c r="H66" s="19">
        <v>1776.08</v>
      </c>
      <c r="I66" s="19">
        <v>9380.4500000000007</v>
      </c>
      <c r="J66" s="19">
        <v>524.17999999999995</v>
      </c>
      <c r="K66" s="19">
        <v>1112.55</v>
      </c>
      <c r="L66" s="19">
        <v>50916</v>
      </c>
      <c r="M66" s="19">
        <v>3066.98</v>
      </c>
      <c r="N66" s="19">
        <v>0</v>
      </c>
      <c r="O66" s="11">
        <f t="shared" si="0"/>
        <v>492961.67999999993</v>
      </c>
    </row>
    <row r="67" spans="1:15" x14ac:dyDescent="0.2">
      <c r="A67" s="8">
        <v>64</v>
      </c>
      <c r="B67" s="18" t="s">
        <v>85</v>
      </c>
      <c r="C67" s="19">
        <v>752307.62</v>
      </c>
      <c r="D67" s="19">
        <v>239413.8</v>
      </c>
      <c r="E67" s="19">
        <v>7890.03</v>
      </c>
      <c r="F67" s="19">
        <v>10062.93</v>
      </c>
      <c r="G67" s="19">
        <v>21769.22</v>
      </c>
      <c r="H67" s="19">
        <v>3942.57</v>
      </c>
      <c r="I67" s="19">
        <v>19249.29</v>
      </c>
      <c r="J67" s="19">
        <v>1187.51</v>
      </c>
      <c r="K67" s="19">
        <v>2368.1</v>
      </c>
      <c r="L67" s="19">
        <v>0</v>
      </c>
      <c r="M67" s="19">
        <v>4183.25</v>
      </c>
      <c r="N67" s="19">
        <v>0</v>
      </c>
      <c r="O67" s="11">
        <f t="shared" si="0"/>
        <v>1062374.32</v>
      </c>
    </row>
    <row r="68" spans="1:15" x14ac:dyDescent="0.2">
      <c r="A68" s="8">
        <v>65</v>
      </c>
      <c r="B68" s="18" t="s">
        <v>86</v>
      </c>
      <c r="C68" s="19">
        <v>174408.85</v>
      </c>
      <c r="D68" s="19">
        <v>85128.93</v>
      </c>
      <c r="E68" s="19">
        <v>2311.79</v>
      </c>
      <c r="F68" s="19">
        <v>5278.14</v>
      </c>
      <c r="G68" s="19">
        <v>2815.85</v>
      </c>
      <c r="H68" s="19">
        <v>859.3</v>
      </c>
      <c r="I68" s="19">
        <v>2564.73</v>
      </c>
      <c r="J68" s="19">
        <v>453.4</v>
      </c>
      <c r="K68" s="19">
        <v>329.74</v>
      </c>
      <c r="L68" s="19">
        <v>18367</v>
      </c>
      <c r="M68" s="19">
        <v>2212.9699999999998</v>
      </c>
      <c r="N68" s="19">
        <v>0</v>
      </c>
      <c r="O68" s="11">
        <f t="shared" ref="O68:O131" si="1">SUM(C68:N68)</f>
        <v>294730.69999999995</v>
      </c>
    </row>
    <row r="69" spans="1:15" x14ac:dyDescent="0.2">
      <c r="A69" s="8">
        <v>66</v>
      </c>
      <c r="B69" s="18" t="s">
        <v>87</v>
      </c>
      <c r="C69" s="19">
        <v>603975.84</v>
      </c>
      <c r="D69" s="19">
        <v>330571.03999999998</v>
      </c>
      <c r="E69" s="19">
        <v>6403.42</v>
      </c>
      <c r="F69" s="19">
        <v>12971.52</v>
      </c>
      <c r="G69" s="19">
        <v>13632.18</v>
      </c>
      <c r="H69" s="19">
        <v>2993.52</v>
      </c>
      <c r="I69" s="19">
        <v>11496.35</v>
      </c>
      <c r="J69" s="19">
        <v>1304.32</v>
      </c>
      <c r="K69" s="19">
        <v>1341.75</v>
      </c>
      <c r="L69" s="19">
        <v>0</v>
      </c>
      <c r="M69" s="19">
        <v>3345.72</v>
      </c>
      <c r="N69" s="19">
        <v>0</v>
      </c>
      <c r="O69" s="11">
        <f t="shared" si="1"/>
        <v>988035.65999999992</v>
      </c>
    </row>
    <row r="70" spans="1:15" x14ac:dyDescent="0.2">
      <c r="A70" s="8">
        <v>67</v>
      </c>
      <c r="B70" s="18" t="s">
        <v>88</v>
      </c>
      <c r="C70" s="19">
        <v>81893521.519999996</v>
      </c>
      <c r="D70" s="19">
        <v>20008135.369999997</v>
      </c>
      <c r="E70" s="19">
        <v>809295.64</v>
      </c>
      <c r="F70" s="19">
        <v>709948.21</v>
      </c>
      <c r="G70" s="19">
        <v>674082.32</v>
      </c>
      <c r="H70" s="19">
        <v>420106.27999999997</v>
      </c>
      <c r="I70" s="19">
        <v>1478290.56</v>
      </c>
      <c r="J70" s="19">
        <v>93956.3</v>
      </c>
      <c r="K70" s="19">
        <v>284697.42</v>
      </c>
      <c r="L70" s="19">
        <v>12466013</v>
      </c>
      <c r="M70" s="19">
        <v>73923.05</v>
      </c>
      <c r="N70" s="19">
        <v>0</v>
      </c>
      <c r="O70" s="11">
        <f t="shared" si="1"/>
        <v>118911969.66999997</v>
      </c>
    </row>
    <row r="71" spans="1:15" x14ac:dyDescent="0.2">
      <c r="A71" s="8">
        <v>68</v>
      </c>
      <c r="B71" s="18" t="s">
        <v>89</v>
      </c>
      <c r="C71" s="19">
        <v>2260732.08</v>
      </c>
      <c r="D71" s="19">
        <v>790938.73</v>
      </c>
      <c r="E71" s="19">
        <v>23360.33</v>
      </c>
      <c r="F71" s="19">
        <v>29344.620000000003</v>
      </c>
      <c r="G71" s="19">
        <v>60605.65</v>
      </c>
      <c r="H71" s="19">
        <v>11835.85</v>
      </c>
      <c r="I71" s="19">
        <v>55936.95</v>
      </c>
      <c r="J71" s="19">
        <v>3550.71</v>
      </c>
      <c r="K71" s="19">
        <v>7132.81</v>
      </c>
      <c r="L71" s="19">
        <v>150965</v>
      </c>
      <c r="M71" s="19">
        <v>8237.26</v>
      </c>
      <c r="N71" s="19">
        <v>0</v>
      </c>
      <c r="O71" s="11">
        <f t="shared" si="1"/>
        <v>3402639.99</v>
      </c>
    </row>
    <row r="72" spans="1:15" x14ac:dyDescent="0.2">
      <c r="A72" s="8">
        <v>69</v>
      </c>
      <c r="B72" s="18" t="s">
        <v>90</v>
      </c>
      <c r="C72" s="19">
        <v>256069.37000000002</v>
      </c>
      <c r="D72" s="19">
        <v>52389.8</v>
      </c>
      <c r="E72" s="19">
        <v>3140.83</v>
      </c>
      <c r="F72" s="19">
        <v>5933.3899999999994</v>
      </c>
      <c r="G72" s="19">
        <v>7908.6</v>
      </c>
      <c r="H72" s="19">
        <v>1301.69</v>
      </c>
      <c r="I72" s="19">
        <v>6002.42</v>
      </c>
      <c r="J72" s="19">
        <v>552</v>
      </c>
      <c r="K72" s="19">
        <v>629.66999999999996</v>
      </c>
      <c r="L72" s="19">
        <v>7008</v>
      </c>
      <c r="M72" s="19">
        <v>2737.23</v>
      </c>
      <c r="N72" s="19">
        <v>0</v>
      </c>
      <c r="O72" s="11">
        <f t="shared" si="1"/>
        <v>343673</v>
      </c>
    </row>
    <row r="73" spans="1:15" x14ac:dyDescent="0.2">
      <c r="A73" s="8">
        <v>70</v>
      </c>
      <c r="B73" s="18" t="s">
        <v>91</v>
      </c>
      <c r="C73" s="19">
        <v>539950.87</v>
      </c>
      <c r="D73" s="19">
        <v>235715.83</v>
      </c>
      <c r="E73" s="19">
        <v>5870.14</v>
      </c>
      <c r="F73" s="19">
        <v>8741.2999999999993</v>
      </c>
      <c r="G73" s="19">
        <v>16606.310000000001</v>
      </c>
      <c r="H73" s="19">
        <v>2795.59</v>
      </c>
      <c r="I73" s="19">
        <v>13675.89</v>
      </c>
      <c r="J73" s="19">
        <v>916.02</v>
      </c>
      <c r="K73" s="19">
        <v>1579.62</v>
      </c>
      <c r="L73" s="19">
        <v>0</v>
      </c>
      <c r="M73" s="19">
        <v>3631.09</v>
      </c>
      <c r="N73" s="19">
        <v>0</v>
      </c>
      <c r="O73" s="11">
        <f t="shared" si="1"/>
        <v>829482.66</v>
      </c>
    </row>
    <row r="74" spans="1:15" x14ac:dyDescent="0.2">
      <c r="A74" s="8">
        <v>71</v>
      </c>
      <c r="B74" s="18" t="s">
        <v>92</v>
      </c>
      <c r="C74" s="19">
        <v>399710.97000000003</v>
      </c>
      <c r="D74" s="19">
        <v>188487.07</v>
      </c>
      <c r="E74" s="19">
        <v>5539.17</v>
      </c>
      <c r="F74" s="19">
        <v>13427.880000000001</v>
      </c>
      <c r="G74" s="19">
        <v>8544.7000000000007</v>
      </c>
      <c r="H74" s="19">
        <v>1947.89</v>
      </c>
      <c r="I74" s="19">
        <v>6363.86</v>
      </c>
      <c r="J74" s="19">
        <v>1112.3800000000001</v>
      </c>
      <c r="K74" s="19">
        <v>662.4</v>
      </c>
      <c r="L74" s="19">
        <v>0</v>
      </c>
      <c r="M74" s="19">
        <v>2791.17</v>
      </c>
      <c r="N74" s="19">
        <v>0</v>
      </c>
      <c r="O74" s="11">
        <f t="shared" si="1"/>
        <v>628587.49000000011</v>
      </c>
    </row>
    <row r="75" spans="1:15" x14ac:dyDescent="0.2">
      <c r="A75" s="8">
        <v>72</v>
      </c>
      <c r="B75" s="18" t="s">
        <v>93</v>
      </c>
      <c r="C75" s="19">
        <v>914666.34000000008</v>
      </c>
      <c r="D75" s="19">
        <v>69683.22</v>
      </c>
      <c r="E75" s="19">
        <v>8862.33</v>
      </c>
      <c r="F75" s="19">
        <v>4800.42</v>
      </c>
      <c r="G75" s="19">
        <v>20920.89</v>
      </c>
      <c r="H75" s="19">
        <v>5001.38</v>
      </c>
      <c r="I75" s="19">
        <v>23655.89</v>
      </c>
      <c r="J75" s="19">
        <v>918.97</v>
      </c>
      <c r="K75" s="19">
        <v>3551.84</v>
      </c>
      <c r="L75" s="19">
        <v>0</v>
      </c>
      <c r="M75" s="19">
        <v>4067.66</v>
      </c>
      <c r="N75" s="19">
        <v>0</v>
      </c>
      <c r="O75" s="11">
        <f t="shared" si="1"/>
        <v>1056128.94</v>
      </c>
    </row>
    <row r="76" spans="1:15" x14ac:dyDescent="0.2">
      <c r="A76" s="8">
        <v>73</v>
      </c>
      <c r="B76" s="18" t="s">
        <v>94</v>
      </c>
      <c r="C76" s="19">
        <v>2889798.6799999997</v>
      </c>
      <c r="D76" s="19">
        <v>992601.44</v>
      </c>
      <c r="E76" s="19">
        <v>29759.16</v>
      </c>
      <c r="F76" s="19">
        <v>38736.33</v>
      </c>
      <c r="G76" s="19">
        <v>88424.42</v>
      </c>
      <c r="H76" s="19">
        <v>15063.56</v>
      </c>
      <c r="I76" s="19">
        <v>75639.81</v>
      </c>
      <c r="J76" s="19">
        <v>4561.8500000000004</v>
      </c>
      <c r="K76" s="19">
        <v>8961.6299999999992</v>
      </c>
      <c r="L76" s="19">
        <v>233617</v>
      </c>
      <c r="M76" s="19">
        <v>11133.82</v>
      </c>
      <c r="N76" s="19">
        <v>0</v>
      </c>
      <c r="O76" s="11">
        <f t="shared" si="1"/>
        <v>4388297.7</v>
      </c>
    </row>
    <row r="77" spans="1:15" x14ac:dyDescent="0.2">
      <c r="A77" s="8">
        <v>74</v>
      </c>
      <c r="B77" s="18" t="s">
        <v>95</v>
      </c>
      <c r="C77" s="19">
        <v>113616.7</v>
      </c>
      <c r="D77" s="19">
        <v>54274.01</v>
      </c>
      <c r="E77" s="19">
        <v>1803.96</v>
      </c>
      <c r="F77" s="19">
        <v>4978.62</v>
      </c>
      <c r="G77" s="19">
        <v>1161.96</v>
      </c>
      <c r="H77" s="19">
        <v>537.41999999999996</v>
      </c>
      <c r="I77" s="19">
        <v>962.3</v>
      </c>
      <c r="J77" s="19">
        <v>394.91</v>
      </c>
      <c r="K77" s="19">
        <v>109.92</v>
      </c>
      <c r="L77" s="19">
        <v>0</v>
      </c>
      <c r="M77" s="19">
        <v>2047.43</v>
      </c>
      <c r="N77" s="19">
        <v>0</v>
      </c>
      <c r="O77" s="11">
        <f t="shared" si="1"/>
        <v>179887.22999999998</v>
      </c>
    </row>
    <row r="78" spans="1:15" x14ac:dyDescent="0.2">
      <c r="A78" s="8">
        <v>75</v>
      </c>
      <c r="B78" s="18" t="s">
        <v>96</v>
      </c>
      <c r="C78" s="19">
        <v>415395.26</v>
      </c>
      <c r="D78" s="19">
        <v>141606.57</v>
      </c>
      <c r="E78" s="19">
        <v>4364.88</v>
      </c>
      <c r="F78" s="19">
        <v>11972.9</v>
      </c>
      <c r="G78" s="19">
        <v>6750.58</v>
      </c>
      <c r="H78" s="19">
        <v>1922.76</v>
      </c>
      <c r="I78" s="19">
        <v>5385.91</v>
      </c>
      <c r="J78" s="19">
        <v>940.43</v>
      </c>
      <c r="K78" s="19">
        <v>586.16999999999996</v>
      </c>
      <c r="L78" s="19">
        <v>0</v>
      </c>
      <c r="M78" s="19">
        <v>2633.07</v>
      </c>
      <c r="N78" s="19">
        <v>0</v>
      </c>
      <c r="O78" s="11">
        <f t="shared" si="1"/>
        <v>591558.53000000014</v>
      </c>
    </row>
    <row r="79" spans="1:15" x14ac:dyDescent="0.2">
      <c r="A79" s="8">
        <v>76</v>
      </c>
      <c r="B79" s="18" t="s">
        <v>97</v>
      </c>
      <c r="C79" s="19">
        <v>329818.90000000002</v>
      </c>
      <c r="D79" s="19">
        <v>140668.22</v>
      </c>
      <c r="E79" s="19">
        <v>3696.29</v>
      </c>
      <c r="F79" s="19">
        <v>6347.1699999999992</v>
      </c>
      <c r="G79" s="19">
        <v>8737.69</v>
      </c>
      <c r="H79" s="19">
        <v>1680.86</v>
      </c>
      <c r="I79" s="19">
        <v>7421.74</v>
      </c>
      <c r="J79" s="19">
        <v>629.95000000000005</v>
      </c>
      <c r="K79" s="19">
        <v>876.35</v>
      </c>
      <c r="L79" s="19">
        <v>0</v>
      </c>
      <c r="M79" s="19">
        <v>2832.62</v>
      </c>
      <c r="N79" s="19">
        <v>0</v>
      </c>
      <c r="O79" s="11">
        <f t="shared" si="1"/>
        <v>502709.78999999992</v>
      </c>
    </row>
    <row r="80" spans="1:15" x14ac:dyDescent="0.2">
      <c r="A80" s="8">
        <v>77</v>
      </c>
      <c r="B80" s="18" t="s">
        <v>98</v>
      </c>
      <c r="C80" s="19">
        <v>398523.43999999994</v>
      </c>
      <c r="D80" s="19">
        <v>187930.66</v>
      </c>
      <c r="E80" s="19">
        <v>4131.9799999999996</v>
      </c>
      <c r="F80" s="19">
        <v>5469.24</v>
      </c>
      <c r="G80" s="19">
        <v>11088.39</v>
      </c>
      <c r="H80" s="19">
        <v>2076.17</v>
      </c>
      <c r="I80" s="19">
        <v>9950.2000000000007</v>
      </c>
      <c r="J80" s="19">
        <v>618.84</v>
      </c>
      <c r="K80" s="19">
        <v>1229.67</v>
      </c>
      <c r="L80" s="19">
        <v>0</v>
      </c>
      <c r="M80" s="19">
        <v>3087.44</v>
      </c>
      <c r="N80" s="19">
        <v>0</v>
      </c>
      <c r="O80" s="11">
        <f t="shared" si="1"/>
        <v>624106.02999999991</v>
      </c>
    </row>
    <row r="81" spans="1:15" x14ac:dyDescent="0.2">
      <c r="A81" s="8">
        <v>78</v>
      </c>
      <c r="B81" s="18" t="s">
        <v>99</v>
      </c>
      <c r="C81" s="19">
        <v>165251.01</v>
      </c>
      <c r="D81" s="19">
        <v>49643.66</v>
      </c>
      <c r="E81" s="19">
        <v>1919.53</v>
      </c>
      <c r="F81" s="19">
        <v>4350.1400000000003</v>
      </c>
      <c r="G81" s="19">
        <v>3274.11</v>
      </c>
      <c r="H81" s="19">
        <v>802.25</v>
      </c>
      <c r="I81" s="19">
        <v>2802.17</v>
      </c>
      <c r="J81" s="19">
        <v>344.28</v>
      </c>
      <c r="K81" s="19">
        <v>327.33999999999997</v>
      </c>
      <c r="L81" s="19">
        <v>0</v>
      </c>
      <c r="M81" s="19">
        <v>2271.96</v>
      </c>
      <c r="N81" s="19">
        <v>0</v>
      </c>
      <c r="O81" s="11">
        <f t="shared" si="1"/>
        <v>230986.45</v>
      </c>
    </row>
    <row r="82" spans="1:15" x14ac:dyDescent="0.2">
      <c r="A82" s="8">
        <v>79</v>
      </c>
      <c r="B82" s="18" t="s">
        <v>100</v>
      </c>
      <c r="C82" s="19">
        <v>17170741.289999999</v>
      </c>
      <c r="D82" s="19">
        <v>2727310.44</v>
      </c>
      <c r="E82" s="19">
        <v>151938.03</v>
      </c>
      <c r="F82" s="19">
        <v>61082.299999999988</v>
      </c>
      <c r="G82" s="19">
        <v>211343.35</v>
      </c>
      <c r="H82" s="19">
        <v>93227.54</v>
      </c>
      <c r="I82" s="19">
        <v>367670.77</v>
      </c>
      <c r="J82" s="19">
        <v>18191.73</v>
      </c>
      <c r="K82" s="19">
        <v>66211.11</v>
      </c>
      <c r="L82" s="19">
        <v>3186583</v>
      </c>
      <c r="M82" s="19">
        <v>24362.7</v>
      </c>
      <c r="N82" s="19">
        <v>0</v>
      </c>
      <c r="O82" s="11">
        <f t="shared" si="1"/>
        <v>24078662.260000002</v>
      </c>
    </row>
    <row r="83" spans="1:15" x14ac:dyDescent="0.2">
      <c r="A83" s="8">
        <v>80</v>
      </c>
      <c r="B83" s="18" t="s">
        <v>101</v>
      </c>
      <c r="C83" s="19">
        <v>165885.74000000002</v>
      </c>
      <c r="D83" s="19">
        <v>65089.57</v>
      </c>
      <c r="E83" s="19">
        <v>2196.96</v>
      </c>
      <c r="F83" s="19">
        <v>4783.55</v>
      </c>
      <c r="G83" s="19">
        <v>4134.76</v>
      </c>
      <c r="H83" s="19">
        <v>826.64</v>
      </c>
      <c r="I83" s="19">
        <v>3176.87</v>
      </c>
      <c r="J83" s="19">
        <v>420.94</v>
      </c>
      <c r="K83" s="19">
        <v>339.28</v>
      </c>
      <c r="L83" s="19">
        <v>0</v>
      </c>
      <c r="M83" s="19">
        <v>2349.5500000000002</v>
      </c>
      <c r="N83" s="19">
        <v>0</v>
      </c>
      <c r="O83" s="11">
        <f t="shared" si="1"/>
        <v>249203.86000000002</v>
      </c>
    </row>
    <row r="84" spans="1:15" x14ac:dyDescent="0.2">
      <c r="A84" s="8">
        <v>81</v>
      </c>
      <c r="B84" s="18" t="s">
        <v>102</v>
      </c>
      <c r="C84" s="19">
        <v>203473.05</v>
      </c>
      <c r="D84" s="19">
        <v>99324.85</v>
      </c>
      <c r="E84" s="19">
        <v>2460.69</v>
      </c>
      <c r="F84" s="19">
        <v>4684.25</v>
      </c>
      <c r="G84" s="19">
        <v>4844.66</v>
      </c>
      <c r="H84" s="19">
        <v>1030.81</v>
      </c>
      <c r="I84" s="19">
        <v>4133.95</v>
      </c>
      <c r="J84" s="19">
        <v>435.5</v>
      </c>
      <c r="K84" s="19">
        <v>495.94</v>
      </c>
      <c r="L84" s="19">
        <v>0</v>
      </c>
      <c r="M84" s="19">
        <v>2423.42</v>
      </c>
      <c r="N84" s="19">
        <v>0</v>
      </c>
      <c r="O84" s="11">
        <f t="shared" si="1"/>
        <v>323307.12</v>
      </c>
    </row>
    <row r="85" spans="1:15" x14ac:dyDescent="0.2">
      <c r="A85" s="8">
        <v>82</v>
      </c>
      <c r="B85" s="18" t="s">
        <v>103</v>
      </c>
      <c r="C85" s="19">
        <v>351264.95999999996</v>
      </c>
      <c r="D85" s="19">
        <v>55748.800000000003</v>
      </c>
      <c r="E85" s="19">
        <v>4188.72</v>
      </c>
      <c r="F85" s="19">
        <v>7786.5899999999992</v>
      </c>
      <c r="G85" s="19">
        <v>10728.5</v>
      </c>
      <c r="H85" s="19">
        <v>1782.9</v>
      </c>
      <c r="I85" s="19">
        <v>8258.7999999999993</v>
      </c>
      <c r="J85" s="19">
        <v>732.88</v>
      </c>
      <c r="K85" s="19">
        <v>876.15</v>
      </c>
      <c r="L85" s="19">
        <v>0</v>
      </c>
      <c r="M85" s="19">
        <v>3032.44</v>
      </c>
      <c r="N85" s="19">
        <v>0</v>
      </c>
      <c r="O85" s="11">
        <f t="shared" si="1"/>
        <v>444400.74</v>
      </c>
    </row>
    <row r="86" spans="1:15" x14ac:dyDescent="0.2">
      <c r="A86" s="8">
        <v>83</v>
      </c>
      <c r="B86" s="18" t="s">
        <v>104</v>
      </c>
      <c r="C86" s="19">
        <v>923317.08</v>
      </c>
      <c r="D86" s="19">
        <v>269482.3</v>
      </c>
      <c r="E86" s="19">
        <v>8583.49</v>
      </c>
      <c r="F86" s="19">
        <v>4110.75</v>
      </c>
      <c r="G86" s="19">
        <v>28511.62</v>
      </c>
      <c r="H86" s="19">
        <v>5027.4399999999996</v>
      </c>
      <c r="I86" s="19">
        <v>27513.78</v>
      </c>
      <c r="J86" s="19">
        <v>856.02</v>
      </c>
      <c r="K86" s="19">
        <v>3587.01</v>
      </c>
      <c r="L86" s="19">
        <v>0</v>
      </c>
      <c r="M86" s="19">
        <v>4953.03</v>
      </c>
      <c r="N86" s="19">
        <v>0</v>
      </c>
      <c r="O86" s="11">
        <f t="shared" si="1"/>
        <v>1275942.52</v>
      </c>
    </row>
    <row r="87" spans="1:15" x14ac:dyDescent="0.2">
      <c r="A87" s="8">
        <v>84</v>
      </c>
      <c r="B87" s="18" t="s">
        <v>105</v>
      </c>
      <c r="C87" s="19">
        <v>750318.03</v>
      </c>
      <c r="D87" s="19">
        <v>173347.76</v>
      </c>
      <c r="E87" s="19">
        <v>6757.09</v>
      </c>
      <c r="F87" s="19">
        <v>2065.2600000000002</v>
      </c>
      <c r="G87" s="19">
        <v>10415.31</v>
      </c>
      <c r="H87" s="19">
        <v>4108.01</v>
      </c>
      <c r="I87" s="19">
        <v>17075.259999999998</v>
      </c>
      <c r="J87" s="19">
        <v>610.96</v>
      </c>
      <c r="K87" s="19">
        <v>3008.47</v>
      </c>
      <c r="L87" s="19">
        <v>168056</v>
      </c>
      <c r="M87" s="19">
        <v>3033.77</v>
      </c>
      <c r="N87" s="19">
        <v>0</v>
      </c>
      <c r="O87" s="11">
        <f t="shared" si="1"/>
        <v>1138795.92</v>
      </c>
    </row>
    <row r="88" spans="1:15" x14ac:dyDescent="0.2">
      <c r="A88" s="8">
        <v>85</v>
      </c>
      <c r="B88" s="18" t="s">
        <v>106</v>
      </c>
      <c r="C88" s="19">
        <v>1841432.51</v>
      </c>
      <c r="D88" s="19">
        <v>483298.23</v>
      </c>
      <c r="E88" s="19">
        <v>18808.23</v>
      </c>
      <c r="F88" s="19">
        <v>20732.22</v>
      </c>
      <c r="G88" s="19">
        <v>70344.52</v>
      </c>
      <c r="H88" s="19">
        <v>9741.93</v>
      </c>
      <c r="I88" s="19">
        <v>54498.35</v>
      </c>
      <c r="J88" s="19">
        <v>2582.63</v>
      </c>
      <c r="K88" s="19">
        <v>6125.89</v>
      </c>
      <c r="L88" s="19">
        <v>47398</v>
      </c>
      <c r="M88" s="19">
        <v>8886.4</v>
      </c>
      <c r="N88" s="19">
        <v>0</v>
      </c>
      <c r="O88" s="11">
        <f t="shared" si="1"/>
        <v>2563848.9100000006</v>
      </c>
    </row>
    <row r="89" spans="1:15" x14ac:dyDescent="0.2">
      <c r="A89" s="8">
        <v>86</v>
      </c>
      <c r="B89" s="18" t="s">
        <v>107</v>
      </c>
      <c r="C89" s="19">
        <v>148779.47</v>
      </c>
      <c r="D89" s="19">
        <v>61934.720000000001</v>
      </c>
      <c r="E89" s="19">
        <v>1875.01</v>
      </c>
      <c r="F89" s="19">
        <v>3835.0299999999997</v>
      </c>
      <c r="G89" s="19">
        <v>2656.71</v>
      </c>
      <c r="H89" s="19">
        <v>747.51</v>
      </c>
      <c r="I89" s="19">
        <v>2523.64</v>
      </c>
      <c r="J89" s="19">
        <v>360.88</v>
      </c>
      <c r="K89" s="19">
        <v>332.47</v>
      </c>
      <c r="L89" s="19">
        <v>0</v>
      </c>
      <c r="M89" s="19">
        <v>2200.4899999999998</v>
      </c>
      <c r="N89" s="19">
        <v>0</v>
      </c>
      <c r="O89" s="11">
        <f t="shared" si="1"/>
        <v>225245.93000000002</v>
      </c>
    </row>
    <row r="90" spans="1:15" x14ac:dyDescent="0.2">
      <c r="A90" s="8">
        <v>87</v>
      </c>
      <c r="B90" s="18" t="s">
        <v>108</v>
      </c>
      <c r="C90" s="19">
        <v>411240.19</v>
      </c>
      <c r="D90" s="19">
        <v>215684.01</v>
      </c>
      <c r="E90" s="19">
        <v>4252</v>
      </c>
      <c r="F90" s="19">
        <v>4860.72</v>
      </c>
      <c r="G90" s="19">
        <v>14252.02</v>
      </c>
      <c r="H90" s="19">
        <v>2173.35</v>
      </c>
      <c r="I90" s="19">
        <v>11749.19</v>
      </c>
      <c r="J90" s="19">
        <v>584.67999999999995</v>
      </c>
      <c r="K90" s="19">
        <v>1354.68</v>
      </c>
      <c r="L90" s="19">
        <v>23153</v>
      </c>
      <c r="M90" s="19">
        <v>3393.28</v>
      </c>
      <c r="N90" s="19">
        <v>0</v>
      </c>
      <c r="O90" s="11">
        <f t="shared" si="1"/>
        <v>692697.12</v>
      </c>
    </row>
    <row r="91" spans="1:15" x14ac:dyDescent="0.2">
      <c r="A91" s="8">
        <v>88</v>
      </c>
      <c r="B91" s="18" t="s">
        <v>109</v>
      </c>
      <c r="C91" s="19">
        <v>291929.48</v>
      </c>
      <c r="D91" s="19">
        <v>86019.28</v>
      </c>
      <c r="E91" s="19">
        <v>3667.7</v>
      </c>
      <c r="F91" s="19">
        <v>7334.4800000000005</v>
      </c>
      <c r="G91" s="19">
        <v>7493.04</v>
      </c>
      <c r="H91" s="19">
        <v>1472.26</v>
      </c>
      <c r="I91" s="19">
        <v>5992.58</v>
      </c>
      <c r="J91" s="19">
        <v>670.62</v>
      </c>
      <c r="K91" s="19">
        <v>673.4</v>
      </c>
      <c r="L91" s="19">
        <v>0</v>
      </c>
      <c r="M91" s="19">
        <v>2691.79</v>
      </c>
      <c r="N91" s="19">
        <v>0</v>
      </c>
      <c r="O91" s="11">
        <f t="shared" si="1"/>
        <v>407944.63</v>
      </c>
    </row>
    <row r="92" spans="1:15" x14ac:dyDescent="0.2">
      <c r="A92" s="8">
        <v>89</v>
      </c>
      <c r="B92" s="18" t="s">
        <v>110</v>
      </c>
      <c r="C92" s="19">
        <v>210213.28</v>
      </c>
      <c r="D92" s="19">
        <v>38413.599999999999</v>
      </c>
      <c r="E92" s="19">
        <v>2542.4899999999998</v>
      </c>
      <c r="F92" s="19">
        <v>4826.6399999999994</v>
      </c>
      <c r="G92" s="19">
        <v>5886.96</v>
      </c>
      <c r="H92" s="19">
        <v>1065.05</v>
      </c>
      <c r="I92" s="19">
        <v>4695.8</v>
      </c>
      <c r="J92" s="19">
        <v>447.39</v>
      </c>
      <c r="K92" s="19">
        <v>514.07000000000005</v>
      </c>
      <c r="L92" s="19">
        <v>0</v>
      </c>
      <c r="M92" s="19">
        <v>2539.54</v>
      </c>
      <c r="N92" s="19">
        <v>0</v>
      </c>
      <c r="O92" s="11">
        <f t="shared" si="1"/>
        <v>271144.82</v>
      </c>
    </row>
    <row r="93" spans="1:15" x14ac:dyDescent="0.2">
      <c r="A93" s="8">
        <v>90</v>
      </c>
      <c r="B93" s="18" t="s">
        <v>111</v>
      </c>
      <c r="C93" s="19">
        <v>493249.41000000003</v>
      </c>
      <c r="D93" s="19">
        <v>109232.27</v>
      </c>
      <c r="E93" s="19">
        <v>5358.49</v>
      </c>
      <c r="F93" s="19">
        <v>9618.5499999999993</v>
      </c>
      <c r="G93" s="19">
        <v>16236.04</v>
      </c>
      <c r="H93" s="19">
        <v>2484.35</v>
      </c>
      <c r="I93" s="19">
        <v>12155.53</v>
      </c>
      <c r="J93" s="19">
        <v>916.81</v>
      </c>
      <c r="K93" s="19">
        <v>1260.75</v>
      </c>
      <c r="L93" s="19">
        <v>0</v>
      </c>
      <c r="M93" s="19">
        <v>3582.73</v>
      </c>
      <c r="N93" s="19">
        <v>0</v>
      </c>
      <c r="O93" s="11">
        <f t="shared" si="1"/>
        <v>654094.93000000017</v>
      </c>
    </row>
    <row r="94" spans="1:15" x14ac:dyDescent="0.2">
      <c r="A94" s="8">
        <v>91</v>
      </c>
      <c r="B94" s="18" t="s">
        <v>112</v>
      </c>
      <c r="C94" s="19">
        <v>642039.78999999992</v>
      </c>
      <c r="D94" s="19">
        <v>281492.11</v>
      </c>
      <c r="E94" s="19">
        <v>6637.29</v>
      </c>
      <c r="F94" s="19">
        <v>5506.94</v>
      </c>
      <c r="G94" s="19">
        <v>15553.38</v>
      </c>
      <c r="H94" s="19">
        <v>3480.68</v>
      </c>
      <c r="I94" s="19">
        <v>16629.96</v>
      </c>
      <c r="J94" s="19">
        <v>965.2</v>
      </c>
      <c r="K94" s="19">
        <v>2331.4699999999998</v>
      </c>
      <c r="L94" s="19">
        <v>67663</v>
      </c>
      <c r="M94" s="19">
        <v>3594.69</v>
      </c>
      <c r="N94" s="19">
        <v>0</v>
      </c>
      <c r="O94" s="11">
        <f t="shared" si="1"/>
        <v>1045894.5099999998</v>
      </c>
    </row>
    <row r="95" spans="1:15" x14ac:dyDescent="0.2">
      <c r="A95" s="8">
        <v>92</v>
      </c>
      <c r="B95" s="18" t="s">
        <v>113</v>
      </c>
      <c r="C95" s="19">
        <v>251422.49</v>
      </c>
      <c r="D95" s="19">
        <v>86871.97</v>
      </c>
      <c r="E95" s="19">
        <v>2870.08</v>
      </c>
      <c r="F95" s="19">
        <v>4265.3900000000003</v>
      </c>
      <c r="G95" s="19">
        <v>4527.34</v>
      </c>
      <c r="H95" s="19">
        <v>1313.11</v>
      </c>
      <c r="I95" s="19">
        <v>5048.1400000000003</v>
      </c>
      <c r="J95" s="19">
        <v>463.05</v>
      </c>
      <c r="K95" s="19">
        <v>742.8</v>
      </c>
      <c r="L95" s="19">
        <v>0</v>
      </c>
      <c r="M95" s="19">
        <v>2398.1799999999998</v>
      </c>
      <c r="N95" s="19">
        <v>0</v>
      </c>
      <c r="O95" s="11">
        <f t="shared" si="1"/>
        <v>359922.55</v>
      </c>
    </row>
    <row r="96" spans="1:15" x14ac:dyDescent="0.2">
      <c r="A96" s="8">
        <v>93</v>
      </c>
      <c r="B96" s="18" t="s">
        <v>114</v>
      </c>
      <c r="C96" s="19">
        <v>91274.49</v>
      </c>
      <c r="D96" s="19">
        <v>38182.29</v>
      </c>
      <c r="E96" s="19">
        <v>1238.75</v>
      </c>
      <c r="F96" s="19">
        <v>3024.58</v>
      </c>
      <c r="G96" s="19">
        <v>1317.36</v>
      </c>
      <c r="H96" s="19">
        <v>442.72</v>
      </c>
      <c r="I96" s="19">
        <v>1194.28</v>
      </c>
      <c r="J96" s="19">
        <v>258.05</v>
      </c>
      <c r="K96" s="19">
        <v>149.35</v>
      </c>
      <c r="L96" s="19">
        <v>0</v>
      </c>
      <c r="M96" s="19">
        <v>2063.91</v>
      </c>
      <c r="N96" s="19">
        <v>0</v>
      </c>
      <c r="O96" s="11">
        <f t="shared" si="1"/>
        <v>139145.77999999997</v>
      </c>
    </row>
    <row r="97" spans="1:15" x14ac:dyDescent="0.2">
      <c r="A97" s="8">
        <v>94</v>
      </c>
      <c r="B97" s="18" t="s">
        <v>115</v>
      </c>
      <c r="C97" s="19">
        <v>192420.01</v>
      </c>
      <c r="D97" s="19">
        <v>47024.6</v>
      </c>
      <c r="E97" s="19">
        <v>2434.83</v>
      </c>
      <c r="F97" s="19">
        <v>5302.4</v>
      </c>
      <c r="G97" s="19">
        <v>4741.03</v>
      </c>
      <c r="H97" s="19">
        <v>953.32</v>
      </c>
      <c r="I97" s="19">
        <v>3695.41</v>
      </c>
      <c r="J97" s="19">
        <v>469.44</v>
      </c>
      <c r="K97" s="19">
        <v>395.47</v>
      </c>
      <c r="L97" s="19">
        <v>0</v>
      </c>
      <c r="M97" s="19">
        <v>2417.84</v>
      </c>
      <c r="N97" s="19">
        <v>0</v>
      </c>
      <c r="O97" s="11">
        <f t="shared" si="1"/>
        <v>259854.35</v>
      </c>
    </row>
    <row r="98" spans="1:15" x14ac:dyDescent="0.2">
      <c r="A98" s="8">
        <v>95</v>
      </c>
      <c r="B98" s="18" t="s">
        <v>116</v>
      </c>
      <c r="C98" s="19">
        <v>393207.14</v>
      </c>
      <c r="D98" s="19">
        <v>172401.04</v>
      </c>
      <c r="E98" s="19">
        <v>4626.75</v>
      </c>
      <c r="F98" s="19">
        <v>8242.7900000000009</v>
      </c>
      <c r="G98" s="19">
        <v>11989.04</v>
      </c>
      <c r="H98" s="19">
        <v>2006.9</v>
      </c>
      <c r="I98" s="19">
        <v>9297.91</v>
      </c>
      <c r="J98" s="19">
        <v>788.08</v>
      </c>
      <c r="K98" s="19">
        <v>1020.04</v>
      </c>
      <c r="L98" s="19">
        <v>32420</v>
      </c>
      <c r="M98" s="19">
        <v>3138.46</v>
      </c>
      <c r="N98" s="19">
        <v>0</v>
      </c>
      <c r="O98" s="11">
        <f t="shared" si="1"/>
        <v>639138.15000000014</v>
      </c>
    </row>
    <row r="99" spans="1:15" x14ac:dyDescent="0.2">
      <c r="A99" s="8">
        <v>96</v>
      </c>
      <c r="B99" s="18" t="s">
        <v>117</v>
      </c>
      <c r="C99" s="19">
        <v>146498.46000000002</v>
      </c>
      <c r="D99" s="19">
        <v>40333.97</v>
      </c>
      <c r="E99" s="19">
        <v>1569.2</v>
      </c>
      <c r="F99" s="19">
        <v>2912.33</v>
      </c>
      <c r="G99" s="19">
        <v>1908.17</v>
      </c>
      <c r="H99" s="19">
        <v>731.99</v>
      </c>
      <c r="I99" s="19">
        <v>2354.2399999999998</v>
      </c>
      <c r="J99" s="19">
        <v>244.71</v>
      </c>
      <c r="K99" s="19">
        <v>365.89</v>
      </c>
      <c r="L99" s="19">
        <v>0</v>
      </c>
      <c r="M99" s="19">
        <v>2127.15</v>
      </c>
      <c r="N99" s="19">
        <v>0</v>
      </c>
      <c r="O99" s="11">
        <f t="shared" si="1"/>
        <v>199046.11000000002</v>
      </c>
    </row>
    <row r="100" spans="1:15" x14ac:dyDescent="0.2">
      <c r="A100" s="8">
        <v>97</v>
      </c>
      <c r="B100" s="18" t="s">
        <v>118</v>
      </c>
      <c r="C100" s="19">
        <v>184599.41999999998</v>
      </c>
      <c r="D100" s="19">
        <v>78770.73</v>
      </c>
      <c r="E100" s="19">
        <v>2283.7399999999998</v>
      </c>
      <c r="F100" s="19">
        <v>4528.6100000000006</v>
      </c>
      <c r="G100" s="19">
        <v>4545.49</v>
      </c>
      <c r="H100" s="19">
        <v>930.71</v>
      </c>
      <c r="I100" s="19">
        <v>3749.8</v>
      </c>
      <c r="J100" s="19">
        <v>417.23</v>
      </c>
      <c r="K100" s="19">
        <v>429.94</v>
      </c>
      <c r="L100" s="19">
        <v>12982</v>
      </c>
      <c r="M100" s="19">
        <v>2396.85</v>
      </c>
      <c r="N100" s="19">
        <v>0</v>
      </c>
      <c r="O100" s="11">
        <f t="shared" si="1"/>
        <v>295634.5199999999</v>
      </c>
    </row>
    <row r="101" spans="1:15" x14ac:dyDescent="0.2">
      <c r="A101" s="8">
        <v>98</v>
      </c>
      <c r="B101" s="18" t="s">
        <v>119</v>
      </c>
      <c r="C101" s="19">
        <v>366013.38</v>
      </c>
      <c r="D101" s="19">
        <v>68443.33</v>
      </c>
      <c r="E101" s="19">
        <v>4425.8900000000003</v>
      </c>
      <c r="F101" s="19">
        <v>8466.89</v>
      </c>
      <c r="G101" s="19">
        <v>11017.71</v>
      </c>
      <c r="H101" s="19">
        <v>1851.78</v>
      </c>
      <c r="I101" s="19">
        <v>8374.0400000000009</v>
      </c>
      <c r="J101" s="19">
        <v>810.02</v>
      </c>
      <c r="K101" s="19">
        <v>885.17</v>
      </c>
      <c r="L101" s="19">
        <v>0</v>
      </c>
      <c r="M101" s="19">
        <v>3051.04</v>
      </c>
      <c r="N101" s="19">
        <v>0</v>
      </c>
      <c r="O101" s="11">
        <f t="shared" si="1"/>
        <v>473339.25000000006</v>
      </c>
    </row>
    <row r="102" spans="1:15" x14ac:dyDescent="0.2">
      <c r="A102" s="8">
        <v>99</v>
      </c>
      <c r="B102" s="18" t="s">
        <v>120</v>
      </c>
      <c r="C102" s="19">
        <v>119569.94</v>
      </c>
      <c r="D102" s="19">
        <v>62800.43</v>
      </c>
      <c r="E102" s="19">
        <v>1986.47</v>
      </c>
      <c r="F102" s="19">
        <v>5734.72</v>
      </c>
      <c r="G102" s="19">
        <v>1003.84</v>
      </c>
      <c r="H102" s="19">
        <v>557.30999999999995</v>
      </c>
      <c r="I102" s="19">
        <v>755.26</v>
      </c>
      <c r="J102" s="19">
        <v>449.46</v>
      </c>
      <c r="K102" s="19">
        <v>80.040000000000006</v>
      </c>
      <c r="L102" s="19">
        <v>0</v>
      </c>
      <c r="M102" s="19">
        <v>2027.51</v>
      </c>
      <c r="N102" s="19">
        <v>0</v>
      </c>
      <c r="O102" s="11">
        <f t="shared" si="1"/>
        <v>194964.98</v>
      </c>
    </row>
    <row r="103" spans="1:15" x14ac:dyDescent="0.2">
      <c r="A103" s="8">
        <v>100</v>
      </c>
      <c r="B103" s="18" t="s">
        <v>121</v>
      </c>
      <c r="C103" s="19">
        <v>105893.01</v>
      </c>
      <c r="D103" s="19">
        <v>49829.599999999999</v>
      </c>
      <c r="E103" s="19">
        <v>1721.26</v>
      </c>
      <c r="F103" s="19">
        <v>4881.7000000000007</v>
      </c>
      <c r="G103" s="19">
        <v>1024.3699999999999</v>
      </c>
      <c r="H103" s="19">
        <v>496.44</v>
      </c>
      <c r="I103" s="19">
        <v>786.94</v>
      </c>
      <c r="J103" s="19">
        <v>383.68</v>
      </c>
      <c r="K103" s="19">
        <v>84.48</v>
      </c>
      <c r="L103" s="19">
        <v>0</v>
      </c>
      <c r="M103" s="19">
        <v>2030.69</v>
      </c>
      <c r="N103" s="19">
        <v>0</v>
      </c>
      <c r="O103" s="11">
        <f t="shared" si="1"/>
        <v>167132.17000000001</v>
      </c>
    </row>
    <row r="104" spans="1:15" x14ac:dyDescent="0.2">
      <c r="A104" s="8">
        <v>101</v>
      </c>
      <c r="B104" s="18" t="s">
        <v>122</v>
      </c>
      <c r="C104" s="19">
        <v>128719.28</v>
      </c>
      <c r="D104" s="19">
        <v>52788.09</v>
      </c>
      <c r="E104" s="19">
        <v>1954.1</v>
      </c>
      <c r="F104" s="19">
        <v>5178.68</v>
      </c>
      <c r="G104" s="19">
        <v>1956.51</v>
      </c>
      <c r="H104" s="19">
        <v>615.32000000000005</v>
      </c>
      <c r="I104" s="19">
        <v>1478.14</v>
      </c>
      <c r="J104" s="19">
        <v>415.85</v>
      </c>
      <c r="K104" s="19">
        <v>156.03</v>
      </c>
      <c r="L104" s="19">
        <v>0</v>
      </c>
      <c r="M104" s="19">
        <v>2125.02</v>
      </c>
      <c r="N104" s="19">
        <v>0</v>
      </c>
      <c r="O104" s="11">
        <f t="shared" si="1"/>
        <v>195387.02000000002</v>
      </c>
    </row>
    <row r="105" spans="1:15" x14ac:dyDescent="0.2">
      <c r="A105" s="8">
        <v>102</v>
      </c>
      <c r="B105" s="18" t="s">
        <v>123</v>
      </c>
      <c r="C105" s="19">
        <v>400915.87000000005</v>
      </c>
      <c r="D105" s="19">
        <v>218448.28</v>
      </c>
      <c r="E105" s="19">
        <v>4174.6400000000003</v>
      </c>
      <c r="F105" s="19">
        <v>5142.3600000000006</v>
      </c>
      <c r="G105" s="19">
        <v>13595.06</v>
      </c>
      <c r="H105" s="19">
        <v>2105.89</v>
      </c>
      <c r="I105" s="19">
        <v>11226.26</v>
      </c>
      <c r="J105" s="19">
        <v>609.96</v>
      </c>
      <c r="K105" s="19">
        <v>1280.7</v>
      </c>
      <c r="L105" s="19">
        <v>0</v>
      </c>
      <c r="M105" s="19">
        <v>3341.47</v>
      </c>
      <c r="N105" s="19">
        <v>0</v>
      </c>
      <c r="O105" s="11">
        <f t="shared" si="1"/>
        <v>660840.49</v>
      </c>
    </row>
    <row r="106" spans="1:15" x14ac:dyDescent="0.2">
      <c r="A106" s="8">
        <v>103</v>
      </c>
      <c r="B106" s="18" t="s">
        <v>124</v>
      </c>
      <c r="C106" s="19">
        <v>573497.61</v>
      </c>
      <c r="D106" s="19">
        <v>254256.98</v>
      </c>
      <c r="E106" s="19">
        <v>6979.05</v>
      </c>
      <c r="F106" s="19">
        <v>11713.84</v>
      </c>
      <c r="G106" s="19">
        <v>15827.16</v>
      </c>
      <c r="H106" s="19">
        <v>2975.13</v>
      </c>
      <c r="I106" s="19">
        <v>13115.84</v>
      </c>
      <c r="J106" s="19">
        <v>1520.61</v>
      </c>
      <c r="K106" s="19">
        <v>1539</v>
      </c>
      <c r="L106" s="19">
        <v>0</v>
      </c>
      <c r="M106" s="19">
        <v>3537.56</v>
      </c>
      <c r="N106" s="19">
        <v>0</v>
      </c>
      <c r="O106" s="11">
        <f t="shared" si="1"/>
        <v>884962.78</v>
      </c>
    </row>
    <row r="107" spans="1:15" x14ac:dyDescent="0.2">
      <c r="A107" s="8">
        <v>104</v>
      </c>
      <c r="B107" s="18" t="s">
        <v>125</v>
      </c>
      <c r="C107" s="19">
        <v>369829.2</v>
      </c>
      <c r="D107" s="19">
        <v>138224.45000000001</v>
      </c>
      <c r="E107" s="19">
        <v>3998.58</v>
      </c>
      <c r="F107" s="19">
        <v>7290.05</v>
      </c>
      <c r="G107" s="19">
        <v>6972.68</v>
      </c>
      <c r="H107" s="19">
        <v>1857.56</v>
      </c>
      <c r="I107" s="19">
        <v>6834.91</v>
      </c>
      <c r="J107" s="19">
        <v>771.75</v>
      </c>
      <c r="K107" s="19">
        <v>924.71</v>
      </c>
      <c r="L107" s="19">
        <v>315</v>
      </c>
      <c r="M107" s="19">
        <v>2645.03</v>
      </c>
      <c r="N107" s="19">
        <v>0</v>
      </c>
      <c r="O107" s="11">
        <f t="shared" si="1"/>
        <v>539663.92000000016</v>
      </c>
    </row>
    <row r="108" spans="1:15" x14ac:dyDescent="0.2">
      <c r="A108" s="8">
        <v>105</v>
      </c>
      <c r="B108" s="18" t="s">
        <v>126</v>
      </c>
      <c r="C108" s="19">
        <v>554557.59</v>
      </c>
      <c r="D108" s="19">
        <v>61279.199999999997</v>
      </c>
      <c r="E108" s="19">
        <v>6175.85</v>
      </c>
      <c r="F108" s="19">
        <v>9490.48</v>
      </c>
      <c r="G108" s="19">
        <v>19649.810000000001</v>
      </c>
      <c r="H108" s="19">
        <v>2870.36</v>
      </c>
      <c r="I108" s="19">
        <v>15155.26</v>
      </c>
      <c r="J108" s="19">
        <v>984.64</v>
      </c>
      <c r="K108" s="19">
        <v>1597.34</v>
      </c>
      <c r="L108" s="19">
        <v>0</v>
      </c>
      <c r="M108" s="19">
        <v>3966.43</v>
      </c>
      <c r="N108" s="19">
        <v>0</v>
      </c>
      <c r="O108" s="11">
        <f t="shared" si="1"/>
        <v>675726.96</v>
      </c>
    </row>
    <row r="109" spans="1:15" x14ac:dyDescent="0.2">
      <c r="A109" s="8">
        <v>106</v>
      </c>
      <c r="B109" s="18" t="s">
        <v>127</v>
      </c>
      <c r="C109" s="19">
        <v>161711.36000000002</v>
      </c>
      <c r="D109" s="19">
        <v>32416</v>
      </c>
      <c r="E109" s="19">
        <v>1780.27</v>
      </c>
      <c r="F109" s="19">
        <v>2053.9699999999998</v>
      </c>
      <c r="G109" s="19">
        <v>635.9</v>
      </c>
      <c r="H109" s="19">
        <v>864.11</v>
      </c>
      <c r="I109" s="19">
        <v>2513.08</v>
      </c>
      <c r="J109" s="19">
        <v>244.1</v>
      </c>
      <c r="K109" s="19">
        <v>541.04999999999995</v>
      </c>
      <c r="L109" s="19">
        <v>4179</v>
      </c>
      <c r="M109" s="19">
        <v>1992.43</v>
      </c>
      <c r="N109" s="19">
        <v>0</v>
      </c>
      <c r="O109" s="11">
        <f t="shared" si="1"/>
        <v>208931.26999999996</v>
      </c>
    </row>
    <row r="110" spans="1:15" x14ac:dyDescent="0.2">
      <c r="A110" s="8">
        <v>107</v>
      </c>
      <c r="B110" s="18" t="s">
        <v>128</v>
      </c>
      <c r="C110" s="19">
        <v>2587600.46</v>
      </c>
      <c r="D110" s="19">
        <v>801921.24</v>
      </c>
      <c r="E110" s="19">
        <v>22609.29</v>
      </c>
      <c r="F110" s="19">
        <v>7034.739999999998</v>
      </c>
      <c r="G110" s="19">
        <v>65888.34</v>
      </c>
      <c r="H110" s="19">
        <v>14085.76</v>
      </c>
      <c r="I110" s="19">
        <v>71428.92</v>
      </c>
      <c r="J110" s="19">
        <v>2254.36</v>
      </c>
      <c r="K110" s="19">
        <v>10199.530000000001</v>
      </c>
      <c r="L110" s="19">
        <v>0</v>
      </c>
      <c r="M110" s="19">
        <v>8909.7900000000009</v>
      </c>
      <c r="N110" s="19">
        <v>0</v>
      </c>
      <c r="O110" s="11">
        <f t="shared" si="1"/>
        <v>3591932.4299999997</v>
      </c>
    </row>
    <row r="111" spans="1:15" x14ac:dyDescent="0.2">
      <c r="A111" s="8">
        <v>108</v>
      </c>
      <c r="B111" s="18" t="s">
        <v>129</v>
      </c>
      <c r="C111" s="19">
        <v>383637.64</v>
      </c>
      <c r="D111" s="19">
        <v>91688.73</v>
      </c>
      <c r="E111" s="19">
        <v>4396.34</v>
      </c>
      <c r="F111" s="19">
        <v>7626.4</v>
      </c>
      <c r="G111" s="19">
        <v>7577.71</v>
      </c>
      <c r="H111" s="19">
        <v>1959.11</v>
      </c>
      <c r="I111" s="19">
        <v>7464.52</v>
      </c>
      <c r="J111" s="19">
        <v>742.5</v>
      </c>
      <c r="K111" s="19">
        <v>1014.79</v>
      </c>
      <c r="L111" s="19">
        <v>5124</v>
      </c>
      <c r="M111" s="19">
        <v>2706.41</v>
      </c>
      <c r="N111" s="19">
        <v>0</v>
      </c>
      <c r="O111" s="11">
        <f t="shared" si="1"/>
        <v>513938.15</v>
      </c>
    </row>
    <row r="112" spans="1:15" x14ac:dyDescent="0.2">
      <c r="A112" s="8">
        <v>109</v>
      </c>
      <c r="B112" s="18" t="s">
        <v>130</v>
      </c>
      <c r="C112" s="19">
        <v>128533.00000000001</v>
      </c>
      <c r="D112" s="19">
        <v>36579.519999999997</v>
      </c>
      <c r="E112" s="19">
        <v>1657.12</v>
      </c>
      <c r="F112" s="19">
        <v>3541.6700000000005</v>
      </c>
      <c r="G112" s="19">
        <v>3130.01</v>
      </c>
      <c r="H112" s="19">
        <v>640.89</v>
      </c>
      <c r="I112" s="19">
        <v>2493.14</v>
      </c>
      <c r="J112" s="19">
        <v>314.58999999999997</v>
      </c>
      <c r="K112" s="19">
        <v>271.14999999999998</v>
      </c>
      <c r="L112" s="19">
        <v>0</v>
      </c>
      <c r="M112" s="19">
        <v>2253.63</v>
      </c>
      <c r="N112" s="19">
        <v>0</v>
      </c>
      <c r="O112" s="11">
        <f t="shared" si="1"/>
        <v>179414.72000000006</v>
      </c>
    </row>
    <row r="113" spans="1:15" x14ac:dyDescent="0.2">
      <c r="A113" s="8">
        <v>110</v>
      </c>
      <c r="B113" s="18" t="s">
        <v>131</v>
      </c>
      <c r="C113" s="19">
        <v>192902.94</v>
      </c>
      <c r="D113" s="19">
        <v>52869.599999999999</v>
      </c>
      <c r="E113" s="19">
        <v>2550.73</v>
      </c>
      <c r="F113" s="19">
        <v>6042.63</v>
      </c>
      <c r="G113" s="19">
        <v>4471.6400000000003</v>
      </c>
      <c r="H113" s="19">
        <v>940.79</v>
      </c>
      <c r="I113" s="19">
        <v>3270</v>
      </c>
      <c r="J113" s="19">
        <v>500.08</v>
      </c>
      <c r="K113" s="19">
        <v>341.59</v>
      </c>
      <c r="L113" s="19">
        <v>0</v>
      </c>
      <c r="M113" s="19">
        <v>2369.48</v>
      </c>
      <c r="N113" s="19">
        <v>0</v>
      </c>
      <c r="O113" s="11">
        <f t="shared" si="1"/>
        <v>266259.4800000001</v>
      </c>
    </row>
    <row r="114" spans="1:15" x14ac:dyDescent="0.2">
      <c r="A114" s="8">
        <v>111</v>
      </c>
      <c r="B114" s="18" t="s">
        <v>132</v>
      </c>
      <c r="C114" s="19">
        <v>414737.16</v>
      </c>
      <c r="D114" s="19">
        <v>84709.68</v>
      </c>
      <c r="E114" s="19">
        <v>4647.1400000000003</v>
      </c>
      <c r="F114" s="19">
        <v>9019.7799999999988</v>
      </c>
      <c r="G114" s="19">
        <v>12854.62</v>
      </c>
      <c r="H114" s="19">
        <v>2069.7800000000002</v>
      </c>
      <c r="I114" s="19">
        <v>9524.64</v>
      </c>
      <c r="J114" s="19">
        <v>794.01</v>
      </c>
      <c r="K114" s="19">
        <v>991.05</v>
      </c>
      <c r="L114" s="19">
        <v>0</v>
      </c>
      <c r="M114" s="19">
        <v>3221.1</v>
      </c>
      <c r="N114" s="19">
        <v>0</v>
      </c>
      <c r="O114" s="11">
        <f t="shared" si="1"/>
        <v>542568.96000000008</v>
      </c>
    </row>
    <row r="115" spans="1:15" x14ac:dyDescent="0.2">
      <c r="A115" s="8">
        <v>112</v>
      </c>
      <c r="B115" s="18" t="s">
        <v>133</v>
      </c>
      <c r="C115" s="19">
        <v>484224.08</v>
      </c>
      <c r="D115" s="19">
        <v>221342.35</v>
      </c>
      <c r="E115" s="19">
        <v>6446.78</v>
      </c>
      <c r="F115" s="19">
        <v>14572.32</v>
      </c>
      <c r="G115" s="19">
        <v>6621.37</v>
      </c>
      <c r="H115" s="19">
        <v>2392.96</v>
      </c>
      <c r="I115" s="19">
        <v>6721.37</v>
      </c>
      <c r="J115" s="19">
        <v>1242.78</v>
      </c>
      <c r="K115" s="19">
        <v>932.02</v>
      </c>
      <c r="L115" s="19">
        <v>0</v>
      </c>
      <c r="M115" s="19">
        <v>2610.75</v>
      </c>
      <c r="N115" s="19">
        <v>0</v>
      </c>
      <c r="O115" s="11">
        <f t="shared" si="1"/>
        <v>747106.78</v>
      </c>
    </row>
    <row r="116" spans="1:15" x14ac:dyDescent="0.2">
      <c r="A116" s="8">
        <v>113</v>
      </c>
      <c r="B116" s="18" t="s">
        <v>134</v>
      </c>
      <c r="C116" s="19">
        <v>375237.05</v>
      </c>
      <c r="D116" s="19">
        <v>221782.87</v>
      </c>
      <c r="E116" s="19">
        <v>4123.9399999999996</v>
      </c>
      <c r="F116" s="19">
        <v>6943.26</v>
      </c>
      <c r="G116" s="19">
        <v>8111.55</v>
      </c>
      <c r="H116" s="19">
        <v>1912.73</v>
      </c>
      <c r="I116" s="19">
        <v>7691.53</v>
      </c>
      <c r="J116" s="19">
        <v>728.9</v>
      </c>
      <c r="K116" s="19">
        <v>1006.9</v>
      </c>
      <c r="L116" s="19">
        <v>59711</v>
      </c>
      <c r="M116" s="19">
        <v>2768.32</v>
      </c>
      <c r="N116" s="19">
        <v>0</v>
      </c>
      <c r="O116" s="11">
        <f t="shared" si="1"/>
        <v>690018.04999999993</v>
      </c>
    </row>
    <row r="117" spans="1:15" x14ac:dyDescent="0.2">
      <c r="A117" s="8">
        <v>114</v>
      </c>
      <c r="B117" s="18" t="s">
        <v>135</v>
      </c>
      <c r="C117" s="19">
        <v>108916.3</v>
      </c>
      <c r="D117" s="19">
        <v>45995.63</v>
      </c>
      <c r="E117" s="19">
        <v>1573.35</v>
      </c>
      <c r="F117" s="19">
        <v>3890.3700000000003</v>
      </c>
      <c r="G117" s="19">
        <v>1724.01</v>
      </c>
      <c r="H117" s="19">
        <v>530.26</v>
      </c>
      <c r="I117" s="19">
        <v>1446.02</v>
      </c>
      <c r="J117" s="19">
        <v>327.97</v>
      </c>
      <c r="K117" s="19">
        <v>168.21</v>
      </c>
      <c r="L117" s="19">
        <v>3557</v>
      </c>
      <c r="M117" s="19">
        <v>2105.36</v>
      </c>
      <c r="N117" s="19">
        <v>0</v>
      </c>
      <c r="O117" s="11">
        <f t="shared" si="1"/>
        <v>170234.47999999998</v>
      </c>
    </row>
    <row r="118" spans="1:15" x14ac:dyDescent="0.2">
      <c r="A118" s="8">
        <v>115</v>
      </c>
      <c r="B118" s="18" t="s">
        <v>136</v>
      </c>
      <c r="C118" s="19">
        <v>879603.53</v>
      </c>
      <c r="D118" s="19">
        <v>269769.42</v>
      </c>
      <c r="E118" s="19">
        <v>8289.42</v>
      </c>
      <c r="F118" s="19">
        <v>6031.74</v>
      </c>
      <c r="G118" s="19">
        <v>26137.35</v>
      </c>
      <c r="H118" s="19">
        <v>4717.0200000000004</v>
      </c>
      <c r="I118" s="19">
        <v>24784.560000000001</v>
      </c>
      <c r="J118" s="19">
        <v>1046.81</v>
      </c>
      <c r="K118" s="19">
        <v>3196.16</v>
      </c>
      <c r="L118" s="19">
        <v>28492</v>
      </c>
      <c r="M118" s="19">
        <v>4687.3100000000004</v>
      </c>
      <c r="N118" s="19">
        <v>0</v>
      </c>
      <c r="O118" s="11">
        <f t="shared" si="1"/>
        <v>1256755.32</v>
      </c>
    </row>
    <row r="119" spans="1:15" x14ac:dyDescent="0.2">
      <c r="A119" s="8">
        <v>116</v>
      </c>
      <c r="B119" s="18" t="s">
        <v>137</v>
      </c>
      <c r="C119" s="19">
        <v>357342.19</v>
      </c>
      <c r="D119" s="19">
        <v>60382.8</v>
      </c>
      <c r="E119" s="19">
        <v>4278.46</v>
      </c>
      <c r="F119" s="19">
        <v>7896.7500000000009</v>
      </c>
      <c r="G119" s="19">
        <v>10934.03</v>
      </c>
      <c r="H119" s="19">
        <v>1817.68</v>
      </c>
      <c r="I119" s="19">
        <v>8311.86</v>
      </c>
      <c r="J119" s="19">
        <v>749.05</v>
      </c>
      <c r="K119" s="19">
        <v>897.62</v>
      </c>
      <c r="L119" s="19">
        <v>0</v>
      </c>
      <c r="M119" s="19">
        <v>3023.94</v>
      </c>
      <c r="N119" s="19">
        <v>0</v>
      </c>
      <c r="O119" s="11">
        <f t="shared" si="1"/>
        <v>455634.38</v>
      </c>
    </row>
    <row r="120" spans="1:15" x14ac:dyDescent="0.2">
      <c r="A120" s="8">
        <v>117</v>
      </c>
      <c r="B120" s="18" t="s">
        <v>138</v>
      </c>
      <c r="C120" s="19">
        <v>225010.07</v>
      </c>
      <c r="D120" s="19">
        <v>70858.820000000007</v>
      </c>
      <c r="E120" s="19">
        <v>2868.53</v>
      </c>
      <c r="F120" s="19">
        <v>6131.6900000000005</v>
      </c>
      <c r="G120" s="19">
        <v>5788.88</v>
      </c>
      <c r="H120" s="19">
        <v>1120.74</v>
      </c>
      <c r="I120" s="19">
        <v>4429.8599999999997</v>
      </c>
      <c r="J120" s="19">
        <v>542.26</v>
      </c>
      <c r="K120" s="19">
        <v>475.33</v>
      </c>
      <c r="L120" s="19">
        <v>0</v>
      </c>
      <c r="M120" s="19">
        <v>2514.3000000000002</v>
      </c>
      <c r="N120" s="19">
        <v>0</v>
      </c>
      <c r="O120" s="11">
        <f t="shared" si="1"/>
        <v>319740.48000000004</v>
      </c>
    </row>
    <row r="121" spans="1:15" x14ac:dyDescent="0.2">
      <c r="A121" s="8">
        <v>118</v>
      </c>
      <c r="B121" s="18" t="s">
        <v>139</v>
      </c>
      <c r="C121" s="19">
        <v>596321.71</v>
      </c>
      <c r="D121" s="19">
        <v>155887.60999999999</v>
      </c>
      <c r="E121" s="19">
        <v>6401.74</v>
      </c>
      <c r="F121" s="19">
        <v>11540.98</v>
      </c>
      <c r="G121" s="19">
        <v>6187.66</v>
      </c>
      <c r="H121" s="19">
        <v>2996.71</v>
      </c>
      <c r="I121" s="19">
        <v>8894.82</v>
      </c>
      <c r="J121" s="19">
        <v>1188.0899999999999</v>
      </c>
      <c r="K121" s="19">
        <v>1508.44</v>
      </c>
      <c r="L121" s="19">
        <v>26543</v>
      </c>
      <c r="M121" s="19">
        <v>2561.06</v>
      </c>
      <c r="N121" s="19">
        <v>0</v>
      </c>
      <c r="O121" s="11">
        <f t="shared" si="1"/>
        <v>820031.81999999983</v>
      </c>
    </row>
    <row r="122" spans="1:15" x14ac:dyDescent="0.2">
      <c r="A122" s="8">
        <v>119</v>
      </c>
      <c r="B122" s="18" t="s">
        <v>140</v>
      </c>
      <c r="C122" s="19">
        <v>106244.65</v>
      </c>
      <c r="D122" s="19">
        <v>44889</v>
      </c>
      <c r="E122" s="19">
        <v>1618.22</v>
      </c>
      <c r="F122" s="19">
        <v>4096.33</v>
      </c>
      <c r="G122" s="19">
        <v>1892.19</v>
      </c>
      <c r="H122" s="19">
        <v>516.41999999999996</v>
      </c>
      <c r="I122" s="19">
        <v>1433.18</v>
      </c>
      <c r="J122" s="19">
        <v>346.64</v>
      </c>
      <c r="K122" s="19">
        <v>148.65</v>
      </c>
      <c r="L122" s="19">
        <v>0</v>
      </c>
      <c r="M122" s="19">
        <v>2121.5700000000002</v>
      </c>
      <c r="N122" s="19">
        <v>0</v>
      </c>
      <c r="O122" s="11">
        <f t="shared" si="1"/>
        <v>163306.85</v>
      </c>
    </row>
    <row r="123" spans="1:15" x14ac:dyDescent="0.2">
      <c r="A123" s="8">
        <v>120</v>
      </c>
      <c r="B123" s="18" t="s">
        <v>141</v>
      </c>
      <c r="C123" s="19">
        <v>111808.09</v>
      </c>
      <c r="D123" s="19">
        <v>61782.69</v>
      </c>
      <c r="E123" s="19">
        <v>1702.71</v>
      </c>
      <c r="F123" s="19">
        <v>4422.6900000000005</v>
      </c>
      <c r="G123" s="19">
        <v>1147.1300000000001</v>
      </c>
      <c r="H123" s="19">
        <v>538.57000000000005</v>
      </c>
      <c r="I123" s="19">
        <v>1098.98</v>
      </c>
      <c r="J123" s="19">
        <v>360.58</v>
      </c>
      <c r="K123" s="19">
        <v>144.88999999999999</v>
      </c>
      <c r="L123" s="19">
        <v>2962</v>
      </c>
      <c r="M123" s="19">
        <v>2045.57</v>
      </c>
      <c r="N123" s="19">
        <v>0</v>
      </c>
      <c r="O123" s="11">
        <f t="shared" si="1"/>
        <v>188013.90000000002</v>
      </c>
    </row>
    <row r="124" spans="1:15" x14ac:dyDescent="0.2">
      <c r="A124" s="8">
        <v>121</v>
      </c>
      <c r="B124" s="18" t="s">
        <v>142</v>
      </c>
      <c r="C124" s="19">
        <v>115535.67999999999</v>
      </c>
      <c r="D124" s="19">
        <v>48619.51</v>
      </c>
      <c r="E124" s="19">
        <v>1691.08</v>
      </c>
      <c r="F124" s="19">
        <v>4284.97</v>
      </c>
      <c r="G124" s="19">
        <v>1520.99</v>
      </c>
      <c r="H124" s="19">
        <v>559.04</v>
      </c>
      <c r="I124" s="19">
        <v>1349.73</v>
      </c>
      <c r="J124" s="19">
        <v>356.11</v>
      </c>
      <c r="K124" s="19">
        <v>165.94</v>
      </c>
      <c r="L124" s="19">
        <v>13051</v>
      </c>
      <c r="M124" s="19">
        <v>2084.63</v>
      </c>
      <c r="N124" s="19">
        <v>0</v>
      </c>
      <c r="O124" s="11">
        <f t="shared" si="1"/>
        <v>189218.68</v>
      </c>
    </row>
    <row r="125" spans="1:15" x14ac:dyDescent="0.2">
      <c r="A125" s="8">
        <v>122</v>
      </c>
      <c r="B125" s="18" t="s">
        <v>143</v>
      </c>
      <c r="C125" s="19">
        <v>132855.08000000002</v>
      </c>
      <c r="D125" s="19">
        <v>48182.55</v>
      </c>
      <c r="E125" s="19">
        <v>1662.13</v>
      </c>
      <c r="F125" s="19">
        <v>3219.4799999999996</v>
      </c>
      <c r="G125" s="19">
        <v>1668.42</v>
      </c>
      <c r="H125" s="19">
        <v>673.88</v>
      </c>
      <c r="I125" s="19">
        <v>2039.53</v>
      </c>
      <c r="J125" s="19">
        <v>305.42</v>
      </c>
      <c r="K125" s="19">
        <v>317.5</v>
      </c>
      <c r="L125" s="19">
        <v>3903</v>
      </c>
      <c r="M125" s="19">
        <v>2099.7800000000002</v>
      </c>
      <c r="N125" s="19">
        <v>0</v>
      </c>
      <c r="O125" s="11">
        <f t="shared" si="1"/>
        <v>196926.77000000005</v>
      </c>
    </row>
    <row r="126" spans="1:15" x14ac:dyDescent="0.2">
      <c r="A126" s="8">
        <v>123</v>
      </c>
      <c r="B126" s="18" t="s">
        <v>144</v>
      </c>
      <c r="C126" s="19">
        <v>239602.88</v>
      </c>
      <c r="D126" s="19">
        <v>80324.02</v>
      </c>
      <c r="E126" s="19">
        <v>2862.93</v>
      </c>
      <c r="F126" s="19">
        <v>5535.2</v>
      </c>
      <c r="G126" s="19">
        <v>7291.84</v>
      </c>
      <c r="H126" s="19">
        <v>1207.58</v>
      </c>
      <c r="I126" s="19">
        <v>5517.02</v>
      </c>
      <c r="J126" s="19">
        <v>530.49</v>
      </c>
      <c r="K126" s="19">
        <v>572.33000000000004</v>
      </c>
      <c r="L126" s="19">
        <v>0</v>
      </c>
      <c r="M126" s="19">
        <v>2677.98</v>
      </c>
      <c r="N126" s="19">
        <v>0</v>
      </c>
      <c r="O126" s="11">
        <f t="shared" si="1"/>
        <v>346122.27000000008</v>
      </c>
    </row>
    <row r="127" spans="1:15" x14ac:dyDescent="0.2">
      <c r="A127" s="8">
        <v>124</v>
      </c>
      <c r="B127" s="18" t="s">
        <v>145</v>
      </c>
      <c r="C127" s="19">
        <v>1777406.73</v>
      </c>
      <c r="D127" s="19">
        <v>793223.15</v>
      </c>
      <c r="E127" s="19">
        <v>17299.189999999999</v>
      </c>
      <c r="F127" s="19">
        <v>16698.29</v>
      </c>
      <c r="G127" s="19">
        <v>52201.27</v>
      </c>
      <c r="H127" s="19">
        <v>9420.9</v>
      </c>
      <c r="I127" s="19">
        <v>47055.44</v>
      </c>
      <c r="J127" s="19">
        <v>2411.8200000000002</v>
      </c>
      <c r="K127" s="19">
        <v>6076.83</v>
      </c>
      <c r="L127" s="19">
        <v>0</v>
      </c>
      <c r="M127" s="19">
        <v>7159.79</v>
      </c>
      <c r="N127" s="19">
        <v>0</v>
      </c>
      <c r="O127" s="11">
        <f t="shared" si="1"/>
        <v>2728953.4099999997</v>
      </c>
    </row>
    <row r="128" spans="1:15" x14ac:dyDescent="0.2">
      <c r="A128" s="8">
        <v>125</v>
      </c>
      <c r="B128" s="18" t="s">
        <v>146</v>
      </c>
      <c r="C128" s="19">
        <v>962017.32</v>
      </c>
      <c r="D128" s="19">
        <v>223526.77</v>
      </c>
      <c r="E128" s="19">
        <v>10517.03</v>
      </c>
      <c r="F128" s="19">
        <v>17082.099999999999</v>
      </c>
      <c r="G128" s="19">
        <v>30630.799999999999</v>
      </c>
      <c r="H128" s="19">
        <v>4925.07</v>
      </c>
      <c r="I128" s="19">
        <v>23990.85</v>
      </c>
      <c r="J128" s="19">
        <v>1693.87</v>
      </c>
      <c r="K128" s="19">
        <v>2661.35</v>
      </c>
      <c r="L128" s="19">
        <v>0</v>
      </c>
      <c r="M128" s="19">
        <v>5025.03</v>
      </c>
      <c r="N128" s="19">
        <v>0</v>
      </c>
      <c r="O128" s="11">
        <f t="shared" si="1"/>
        <v>1282070.1900000004</v>
      </c>
    </row>
    <row r="129" spans="1:15" x14ac:dyDescent="0.2">
      <c r="A129" s="8">
        <v>126</v>
      </c>
      <c r="B129" s="18" t="s">
        <v>147</v>
      </c>
      <c r="C129" s="19">
        <v>411537.72</v>
      </c>
      <c r="D129" s="19">
        <v>88367.43</v>
      </c>
      <c r="E129" s="19">
        <v>4704.3500000000004</v>
      </c>
      <c r="F129" s="19">
        <v>8130.2599999999993</v>
      </c>
      <c r="G129" s="19">
        <v>14227.15</v>
      </c>
      <c r="H129" s="19">
        <v>2102.0100000000002</v>
      </c>
      <c r="I129" s="19">
        <v>10521.53</v>
      </c>
      <c r="J129" s="19">
        <v>797.28</v>
      </c>
      <c r="K129" s="19">
        <v>1091.28</v>
      </c>
      <c r="L129" s="19">
        <v>6278</v>
      </c>
      <c r="M129" s="19">
        <v>3360.07</v>
      </c>
      <c r="N129" s="19">
        <v>0</v>
      </c>
      <c r="O129" s="11">
        <f t="shared" si="1"/>
        <v>551117.07999999996</v>
      </c>
    </row>
    <row r="130" spans="1:15" x14ac:dyDescent="0.2">
      <c r="A130" s="8">
        <v>127</v>
      </c>
      <c r="B130" s="18" t="s">
        <v>148</v>
      </c>
      <c r="C130" s="19">
        <v>170427.36</v>
      </c>
      <c r="D130" s="19">
        <v>49627.4</v>
      </c>
      <c r="E130" s="19">
        <v>2296.9899999999998</v>
      </c>
      <c r="F130" s="19">
        <v>5772.23</v>
      </c>
      <c r="G130" s="19">
        <v>3267.38</v>
      </c>
      <c r="H130" s="19">
        <v>819.06</v>
      </c>
      <c r="I130" s="19">
        <v>2484.5</v>
      </c>
      <c r="J130" s="19">
        <v>462.24</v>
      </c>
      <c r="K130" s="19">
        <v>263.67</v>
      </c>
      <c r="L130" s="19">
        <v>0</v>
      </c>
      <c r="M130" s="19">
        <v>2258.94</v>
      </c>
      <c r="N130" s="19">
        <v>0</v>
      </c>
      <c r="O130" s="11">
        <f t="shared" si="1"/>
        <v>237679.77</v>
      </c>
    </row>
    <row r="131" spans="1:15" x14ac:dyDescent="0.2">
      <c r="A131" s="8">
        <v>128</v>
      </c>
      <c r="B131" s="18" t="s">
        <v>149</v>
      </c>
      <c r="C131" s="19">
        <v>152485.71</v>
      </c>
      <c r="D131" s="19">
        <v>62902.559999999998</v>
      </c>
      <c r="E131" s="19">
        <v>2093.02</v>
      </c>
      <c r="F131" s="19">
        <v>4801.25</v>
      </c>
      <c r="G131" s="19">
        <v>3408.26</v>
      </c>
      <c r="H131" s="19">
        <v>754.07</v>
      </c>
      <c r="I131" s="19">
        <v>2650.66</v>
      </c>
      <c r="J131" s="19">
        <v>452.75</v>
      </c>
      <c r="K131" s="19">
        <v>279.61</v>
      </c>
      <c r="L131" s="19">
        <v>0</v>
      </c>
      <c r="M131" s="19">
        <v>2282.86</v>
      </c>
      <c r="N131" s="19">
        <v>0</v>
      </c>
      <c r="O131" s="11">
        <f t="shared" si="1"/>
        <v>232110.74999999997</v>
      </c>
    </row>
    <row r="132" spans="1:15" x14ac:dyDescent="0.2">
      <c r="A132" s="8">
        <v>129</v>
      </c>
      <c r="B132" s="18" t="s">
        <v>150</v>
      </c>
      <c r="C132" s="19">
        <v>269593.58</v>
      </c>
      <c r="D132" s="19">
        <v>87662.19</v>
      </c>
      <c r="E132" s="19">
        <v>2513.29</v>
      </c>
      <c r="F132" s="19">
        <v>3334.2799999999997</v>
      </c>
      <c r="G132" s="19">
        <v>897.62</v>
      </c>
      <c r="H132" s="19">
        <v>1379.18</v>
      </c>
      <c r="I132" s="19">
        <v>3758.11</v>
      </c>
      <c r="J132" s="19">
        <v>338.65</v>
      </c>
      <c r="K132" s="19">
        <v>813.5</v>
      </c>
      <c r="L132" s="19">
        <v>5383</v>
      </c>
      <c r="M132" s="19">
        <v>2020.86</v>
      </c>
      <c r="N132" s="19">
        <v>0</v>
      </c>
      <c r="O132" s="11">
        <f t="shared" ref="O132:O195" si="2">SUM(C132:N132)</f>
        <v>377694.26</v>
      </c>
    </row>
    <row r="133" spans="1:15" x14ac:dyDescent="0.2">
      <c r="A133" s="8">
        <v>130</v>
      </c>
      <c r="B133" s="18" t="s">
        <v>151</v>
      </c>
      <c r="C133" s="19">
        <v>542236.15</v>
      </c>
      <c r="D133" s="19">
        <v>127567.92</v>
      </c>
      <c r="E133" s="19">
        <v>6528.92</v>
      </c>
      <c r="F133" s="19">
        <v>11767.51</v>
      </c>
      <c r="G133" s="19">
        <v>13621.39</v>
      </c>
      <c r="H133" s="19">
        <v>2772.37</v>
      </c>
      <c r="I133" s="19">
        <v>11536.66</v>
      </c>
      <c r="J133" s="19">
        <v>1117.5999999999999</v>
      </c>
      <c r="K133" s="19">
        <v>1395.19</v>
      </c>
      <c r="L133" s="19">
        <v>0</v>
      </c>
      <c r="M133" s="19">
        <v>3302.67</v>
      </c>
      <c r="N133" s="19">
        <v>0</v>
      </c>
      <c r="O133" s="11">
        <f t="shared" si="2"/>
        <v>721846.38000000012</v>
      </c>
    </row>
    <row r="134" spans="1:15" x14ac:dyDescent="0.2">
      <c r="A134" s="8">
        <v>131</v>
      </c>
      <c r="B134" s="18" t="s">
        <v>152</v>
      </c>
      <c r="C134" s="19">
        <v>1022732.42</v>
      </c>
      <c r="D134" s="19">
        <v>563409.39</v>
      </c>
      <c r="E134" s="19">
        <v>11715.36</v>
      </c>
      <c r="F134" s="19">
        <v>20770.989999999998</v>
      </c>
      <c r="G134" s="19">
        <v>29659.7</v>
      </c>
      <c r="H134" s="19">
        <v>5203.1899999999996</v>
      </c>
      <c r="I134" s="19">
        <v>23670.91</v>
      </c>
      <c r="J134" s="19">
        <v>2042.95</v>
      </c>
      <c r="K134" s="19">
        <v>2651.6</v>
      </c>
      <c r="L134" s="19">
        <v>4386</v>
      </c>
      <c r="M134" s="19">
        <v>4958.34</v>
      </c>
      <c r="N134" s="19">
        <v>0</v>
      </c>
      <c r="O134" s="11">
        <f t="shared" si="2"/>
        <v>1691200.85</v>
      </c>
    </row>
    <row r="135" spans="1:15" x14ac:dyDescent="0.2">
      <c r="A135" s="8">
        <v>132</v>
      </c>
      <c r="B135" s="18" t="s">
        <v>153</v>
      </c>
      <c r="C135" s="19">
        <v>213395</v>
      </c>
      <c r="D135" s="19">
        <v>69119.25</v>
      </c>
      <c r="E135" s="19">
        <v>2526.9899999999998</v>
      </c>
      <c r="F135" s="19">
        <v>5058.66</v>
      </c>
      <c r="G135" s="19">
        <v>3529.38</v>
      </c>
      <c r="H135" s="19">
        <v>1067.23</v>
      </c>
      <c r="I135" s="19">
        <v>3569.68</v>
      </c>
      <c r="J135" s="19">
        <v>461.75</v>
      </c>
      <c r="K135" s="19">
        <v>491.78</v>
      </c>
      <c r="L135" s="19">
        <v>7138</v>
      </c>
      <c r="M135" s="19">
        <v>2292.9499999999998</v>
      </c>
      <c r="N135" s="19">
        <v>0</v>
      </c>
      <c r="O135" s="11">
        <f t="shared" si="2"/>
        <v>308650.67</v>
      </c>
    </row>
    <row r="136" spans="1:15" x14ac:dyDescent="0.2">
      <c r="A136" s="8">
        <v>133</v>
      </c>
      <c r="B136" s="18" t="s">
        <v>154</v>
      </c>
      <c r="C136" s="19">
        <v>417167.51</v>
      </c>
      <c r="D136" s="19">
        <v>182659.48</v>
      </c>
      <c r="E136" s="19">
        <v>4797.09</v>
      </c>
      <c r="F136" s="19">
        <v>7450.6999999999989</v>
      </c>
      <c r="G136" s="19">
        <v>10279.85</v>
      </c>
      <c r="H136" s="19">
        <v>2168.0700000000002</v>
      </c>
      <c r="I136" s="19">
        <v>9338.76</v>
      </c>
      <c r="J136" s="19">
        <v>782.82</v>
      </c>
      <c r="K136" s="19">
        <v>1199.26</v>
      </c>
      <c r="L136" s="19">
        <v>0</v>
      </c>
      <c r="M136" s="19">
        <v>2971.59</v>
      </c>
      <c r="N136" s="19">
        <v>0</v>
      </c>
      <c r="O136" s="11">
        <f t="shared" si="2"/>
        <v>638815.12999999977</v>
      </c>
    </row>
    <row r="137" spans="1:15" x14ac:dyDescent="0.2">
      <c r="A137" s="8">
        <v>134</v>
      </c>
      <c r="B137" s="18" t="s">
        <v>155</v>
      </c>
      <c r="C137" s="19">
        <v>2024135.9000000001</v>
      </c>
      <c r="D137" s="19">
        <v>638266.30000000005</v>
      </c>
      <c r="E137" s="19">
        <v>20927.12</v>
      </c>
      <c r="F137" s="19">
        <v>26117.75</v>
      </c>
      <c r="G137" s="19">
        <v>75503.210000000006</v>
      </c>
      <c r="H137" s="19">
        <v>10604.73</v>
      </c>
      <c r="I137" s="19">
        <v>58278.16</v>
      </c>
      <c r="J137" s="19">
        <v>3036.18</v>
      </c>
      <c r="K137" s="19">
        <v>6418.83</v>
      </c>
      <c r="L137" s="19">
        <v>0</v>
      </c>
      <c r="M137" s="19">
        <v>9499.14</v>
      </c>
      <c r="N137" s="19">
        <v>0</v>
      </c>
      <c r="O137" s="11">
        <f t="shared" si="2"/>
        <v>2872787.3200000008</v>
      </c>
    </row>
    <row r="138" spans="1:15" x14ac:dyDescent="0.2">
      <c r="A138" s="8">
        <v>135</v>
      </c>
      <c r="B138" s="18" t="s">
        <v>156</v>
      </c>
      <c r="C138" s="19">
        <v>694005.42</v>
      </c>
      <c r="D138" s="19">
        <v>172279.43</v>
      </c>
      <c r="E138" s="19">
        <v>6915.85</v>
      </c>
      <c r="F138" s="19">
        <v>5954.9000000000005</v>
      </c>
      <c r="G138" s="19">
        <v>21048.69</v>
      </c>
      <c r="H138" s="19">
        <v>3724.91</v>
      </c>
      <c r="I138" s="19">
        <v>19411.150000000001</v>
      </c>
      <c r="J138" s="19">
        <v>852.74</v>
      </c>
      <c r="K138" s="19">
        <v>2478.19</v>
      </c>
      <c r="L138" s="19">
        <v>25861</v>
      </c>
      <c r="M138" s="19">
        <v>4113.37</v>
      </c>
      <c r="N138" s="19">
        <v>0</v>
      </c>
      <c r="O138" s="11">
        <f t="shared" si="2"/>
        <v>956645.65</v>
      </c>
    </row>
    <row r="139" spans="1:15" x14ac:dyDescent="0.2">
      <c r="A139" s="8">
        <v>136</v>
      </c>
      <c r="B139" s="18" t="s">
        <v>157</v>
      </c>
      <c r="C139" s="19">
        <v>898925.35000000009</v>
      </c>
      <c r="D139" s="19">
        <v>286326.44</v>
      </c>
      <c r="E139" s="19">
        <v>9920.7199999999993</v>
      </c>
      <c r="F139" s="19">
        <v>16328.9</v>
      </c>
      <c r="G139" s="19">
        <v>31355.94</v>
      </c>
      <c r="H139" s="19">
        <v>4600.1000000000004</v>
      </c>
      <c r="I139" s="19">
        <v>23770.95</v>
      </c>
      <c r="J139" s="19">
        <v>1622.58</v>
      </c>
      <c r="K139" s="19">
        <v>2465.4899999999998</v>
      </c>
      <c r="L139" s="19">
        <v>0</v>
      </c>
      <c r="M139" s="19">
        <v>5165.6000000000004</v>
      </c>
      <c r="N139" s="19">
        <v>0</v>
      </c>
      <c r="O139" s="11">
        <f t="shared" si="2"/>
        <v>1280482.07</v>
      </c>
    </row>
    <row r="140" spans="1:15" x14ac:dyDescent="0.2">
      <c r="A140" s="8">
        <v>137</v>
      </c>
      <c r="B140" s="18" t="s">
        <v>158</v>
      </c>
      <c r="C140" s="19">
        <v>432176.11</v>
      </c>
      <c r="D140" s="19">
        <v>127791.33</v>
      </c>
      <c r="E140" s="19">
        <v>4776.76</v>
      </c>
      <c r="F140" s="19">
        <v>7441.92</v>
      </c>
      <c r="G140" s="19">
        <v>9031.65</v>
      </c>
      <c r="H140" s="19">
        <v>2230.6</v>
      </c>
      <c r="I140" s="19">
        <v>8902.1299999999992</v>
      </c>
      <c r="J140" s="19">
        <v>849.03</v>
      </c>
      <c r="K140" s="19">
        <v>1224.1099999999999</v>
      </c>
      <c r="L140" s="19">
        <v>0</v>
      </c>
      <c r="M140" s="19">
        <v>2842.98</v>
      </c>
      <c r="N140" s="19">
        <v>0</v>
      </c>
      <c r="O140" s="11">
        <f t="shared" si="2"/>
        <v>597266.62</v>
      </c>
    </row>
    <row r="141" spans="1:15" x14ac:dyDescent="0.2">
      <c r="A141" s="8">
        <v>138</v>
      </c>
      <c r="B141" s="18" t="s">
        <v>159</v>
      </c>
      <c r="C141" s="19">
        <v>83175.69</v>
      </c>
      <c r="D141" s="19">
        <v>45195.199999999997</v>
      </c>
      <c r="E141" s="19">
        <v>1280.04</v>
      </c>
      <c r="F141" s="19">
        <v>3390.93</v>
      </c>
      <c r="G141" s="19">
        <v>1151.94</v>
      </c>
      <c r="H141" s="19">
        <v>398.45</v>
      </c>
      <c r="I141" s="19">
        <v>908.99</v>
      </c>
      <c r="J141" s="19">
        <v>287.04000000000002</v>
      </c>
      <c r="K141" s="19">
        <v>98.37</v>
      </c>
      <c r="L141" s="19">
        <v>0</v>
      </c>
      <c r="M141" s="19">
        <v>2046.11</v>
      </c>
      <c r="N141" s="19">
        <v>0</v>
      </c>
      <c r="O141" s="11">
        <f t="shared" si="2"/>
        <v>137932.75999999998</v>
      </c>
    </row>
    <row r="142" spans="1:15" x14ac:dyDescent="0.2">
      <c r="A142" s="8">
        <v>139</v>
      </c>
      <c r="B142" s="18" t="s">
        <v>160</v>
      </c>
      <c r="C142" s="19">
        <v>225063.91</v>
      </c>
      <c r="D142" s="19">
        <v>53529</v>
      </c>
      <c r="E142" s="19">
        <v>2991.2</v>
      </c>
      <c r="F142" s="19">
        <v>6657.33</v>
      </c>
      <c r="G142" s="19">
        <v>5743.2</v>
      </c>
      <c r="H142" s="19">
        <v>1116.6199999999999</v>
      </c>
      <c r="I142" s="19">
        <v>4280.91</v>
      </c>
      <c r="J142" s="19">
        <v>579.76</v>
      </c>
      <c r="K142" s="19">
        <v>444.14</v>
      </c>
      <c r="L142" s="19">
        <v>0</v>
      </c>
      <c r="M142" s="19">
        <v>2509.5100000000002</v>
      </c>
      <c r="N142" s="19">
        <v>0</v>
      </c>
      <c r="O142" s="11">
        <f t="shared" si="2"/>
        <v>302915.58000000007</v>
      </c>
    </row>
    <row r="143" spans="1:15" x14ac:dyDescent="0.2">
      <c r="A143" s="8">
        <v>140</v>
      </c>
      <c r="B143" s="18" t="s">
        <v>161</v>
      </c>
      <c r="C143" s="19">
        <v>100752.87000000001</v>
      </c>
      <c r="D143" s="19">
        <v>40407.82</v>
      </c>
      <c r="E143" s="19">
        <v>1367.7</v>
      </c>
      <c r="F143" s="19">
        <v>3086.7200000000003</v>
      </c>
      <c r="G143" s="19">
        <v>2065.58</v>
      </c>
      <c r="H143" s="19">
        <v>499.36</v>
      </c>
      <c r="I143" s="19">
        <v>1703.21</v>
      </c>
      <c r="J143" s="19">
        <v>268.22000000000003</v>
      </c>
      <c r="K143" s="19">
        <v>193.24</v>
      </c>
      <c r="L143" s="19">
        <v>528</v>
      </c>
      <c r="M143" s="19">
        <v>2142.0300000000002</v>
      </c>
      <c r="N143" s="19">
        <v>0</v>
      </c>
      <c r="O143" s="11">
        <f t="shared" si="2"/>
        <v>153014.74999999997</v>
      </c>
    </row>
    <row r="144" spans="1:15" x14ac:dyDescent="0.2">
      <c r="A144" s="8">
        <v>141</v>
      </c>
      <c r="B144" s="18" t="s">
        <v>162</v>
      </c>
      <c r="C144" s="19">
        <v>760102.31</v>
      </c>
      <c r="D144" s="19">
        <v>103115.91</v>
      </c>
      <c r="E144" s="19">
        <v>8154.65</v>
      </c>
      <c r="F144" s="19">
        <v>10061.69</v>
      </c>
      <c r="G144" s="19">
        <v>22715.13</v>
      </c>
      <c r="H144" s="19">
        <v>4013.8</v>
      </c>
      <c r="I144" s="19">
        <v>19825.66</v>
      </c>
      <c r="J144" s="19">
        <v>1162.6600000000001</v>
      </c>
      <c r="K144" s="19">
        <v>2449.34</v>
      </c>
      <c r="L144" s="19">
        <v>0</v>
      </c>
      <c r="M144" s="19">
        <v>4240.6400000000003</v>
      </c>
      <c r="N144" s="19">
        <v>0</v>
      </c>
      <c r="O144" s="11">
        <f t="shared" si="2"/>
        <v>935841.79000000015</v>
      </c>
    </row>
    <row r="145" spans="1:15" x14ac:dyDescent="0.2">
      <c r="A145" s="8">
        <v>142</v>
      </c>
      <c r="B145" s="18" t="s">
        <v>163</v>
      </c>
      <c r="C145" s="19">
        <v>122456.01999999999</v>
      </c>
      <c r="D145" s="19">
        <v>40048.480000000003</v>
      </c>
      <c r="E145" s="19">
        <v>1764.45</v>
      </c>
      <c r="F145" s="19">
        <v>4538.43</v>
      </c>
      <c r="G145" s="19">
        <v>2207.4699999999998</v>
      </c>
      <c r="H145" s="19">
        <v>588.83000000000004</v>
      </c>
      <c r="I145" s="19">
        <v>1641.8</v>
      </c>
      <c r="J145" s="19">
        <v>372.56</v>
      </c>
      <c r="K145" s="19">
        <v>170.28</v>
      </c>
      <c r="L145" s="19">
        <v>0</v>
      </c>
      <c r="M145" s="19">
        <v>2150</v>
      </c>
      <c r="N145" s="19">
        <v>0</v>
      </c>
      <c r="O145" s="11">
        <f t="shared" si="2"/>
        <v>175938.31999999998</v>
      </c>
    </row>
    <row r="146" spans="1:15" x14ac:dyDescent="0.2">
      <c r="A146" s="8">
        <v>143</v>
      </c>
      <c r="B146" s="18" t="s">
        <v>164</v>
      </c>
      <c r="C146" s="19">
        <v>923708.48</v>
      </c>
      <c r="D146" s="19">
        <v>281283.56</v>
      </c>
      <c r="E146" s="19">
        <v>9268.24</v>
      </c>
      <c r="F146" s="19">
        <v>15212.380000000001</v>
      </c>
      <c r="G146" s="19">
        <v>24025.22</v>
      </c>
      <c r="H146" s="19">
        <v>4696.47</v>
      </c>
      <c r="I146" s="19">
        <v>20668.830000000002</v>
      </c>
      <c r="J146" s="19">
        <v>1713.59</v>
      </c>
      <c r="K146" s="19">
        <v>2450.89</v>
      </c>
      <c r="L146" s="19">
        <v>0</v>
      </c>
      <c r="M146" s="19">
        <v>4440.2</v>
      </c>
      <c r="N146" s="19">
        <v>0</v>
      </c>
      <c r="O146" s="11">
        <f t="shared" si="2"/>
        <v>1287467.8599999999</v>
      </c>
    </row>
    <row r="147" spans="1:15" x14ac:dyDescent="0.2">
      <c r="A147" s="8">
        <v>144</v>
      </c>
      <c r="B147" s="18" t="s">
        <v>165</v>
      </c>
      <c r="C147" s="19">
        <v>129013.22000000002</v>
      </c>
      <c r="D147" s="19">
        <v>50910.05</v>
      </c>
      <c r="E147" s="19">
        <v>1651.67</v>
      </c>
      <c r="F147" s="19">
        <v>3339.62</v>
      </c>
      <c r="G147" s="19">
        <v>2771.74</v>
      </c>
      <c r="H147" s="19">
        <v>650.87</v>
      </c>
      <c r="I147" s="19">
        <v>2406.0300000000002</v>
      </c>
      <c r="J147" s="19">
        <v>314.77999999999997</v>
      </c>
      <c r="K147" s="19">
        <v>292.41000000000003</v>
      </c>
      <c r="L147" s="19">
        <v>4377</v>
      </c>
      <c r="M147" s="19">
        <v>2211.91</v>
      </c>
      <c r="N147" s="19">
        <v>0</v>
      </c>
      <c r="O147" s="11">
        <f t="shared" si="2"/>
        <v>197939.30000000002</v>
      </c>
    </row>
    <row r="148" spans="1:15" x14ac:dyDescent="0.2">
      <c r="A148" s="8">
        <v>145</v>
      </c>
      <c r="B148" s="18" t="s">
        <v>166</v>
      </c>
      <c r="C148" s="19">
        <v>614171.18000000005</v>
      </c>
      <c r="D148" s="19">
        <v>184571.53</v>
      </c>
      <c r="E148" s="19">
        <v>5766.28</v>
      </c>
      <c r="F148" s="19">
        <v>4396.71</v>
      </c>
      <c r="G148" s="19">
        <v>13089.79</v>
      </c>
      <c r="H148" s="19">
        <v>3283.53</v>
      </c>
      <c r="I148" s="19">
        <v>14885.77</v>
      </c>
      <c r="J148" s="19">
        <v>846.21</v>
      </c>
      <c r="K148" s="19">
        <v>2196.27</v>
      </c>
      <c r="L148" s="19">
        <v>0</v>
      </c>
      <c r="M148" s="19">
        <v>3311.97</v>
      </c>
      <c r="N148" s="19">
        <v>0</v>
      </c>
      <c r="O148" s="11">
        <f t="shared" si="2"/>
        <v>846519.24000000011</v>
      </c>
    </row>
    <row r="149" spans="1:15" x14ac:dyDescent="0.2">
      <c r="A149" s="8">
        <v>146</v>
      </c>
      <c r="B149" s="18" t="s">
        <v>167</v>
      </c>
      <c r="C149" s="19">
        <v>286583.23</v>
      </c>
      <c r="D149" s="19">
        <v>92806.9</v>
      </c>
      <c r="E149" s="19">
        <v>3549.66</v>
      </c>
      <c r="F149" s="19">
        <v>6974.6100000000006</v>
      </c>
      <c r="G149" s="19">
        <v>7304.93</v>
      </c>
      <c r="H149" s="19">
        <v>1447.83</v>
      </c>
      <c r="I149" s="19">
        <v>5906.66</v>
      </c>
      <c r="J149" s="19">
        <v>656.26</v>
      </c>
      <c r="K149" s="19">
        <v>673.64</v>
      </c>
      <c r="L149" s="19">
        <v>0</v>
      </c>
      <c r="M149" s="19">
        <v>2671.07</v>
      </c>
      <c r="N149" s="19">
        <v>0</v>
      </c>
      <c r="O149" s="11">
        <f t="shared" si="2"/>
        <v>408574.79</v>
      </c>
    </row>
    <row r="150" spans="1:15" x14ac:dyDescent="0.2">
      <c r="A150" s="8">
        <v>147</v>
      </c>
      <c r="B150" s="18" t="s">
        <v>168</v>
      </c>
      <c r="C150" s="19">
        <v>153019.34999999998</v>
      </c>
      <c r="D150" s="19">
        <v>68315.45</v>
      </c>
      <c r="E150" s="19">
        <v>2074.4</v>
      </c>
      <c r="F150" s="19">
        <v>4971.33</v>
      </c>
      <c r="G150" s="19">
        <v>957.09</v>
      </c>
      <c r="H150" s="19">
        <v>746.54</v>
      </c>
      <c r="I150" s="19">
        <v>1500.91</v>
      </c>
      <c r="J150" s="19">
        <v>417.14</v>
      </c>
      <c r="K150" s="19">
        <v>261.85000000000002</v>
      </c>
      <c r="L150" s="19">
        <v>5571</v>
      </c>
      <c r="M150" s="19">
        <v>2026.18</v>
      </c>
      <c r="N150" s="19">
        <v>0</v>
      </c>
      <c r="O150" s="11">
        <f t="shared" si="2"/>
        <v>239861.24</v>
      </c>
    </row>
    <row r="151" spans="1:15" x14ac:dyDescent="0.2">
      <c r="A151" s="8">
        <v>148</v>
      </c>
      <c r="B151" s="18" t="s">
        <v>169</v>
      </c>
      <c r="C151" s="19">
        <v>245375.03</v>
      </c>
      <c r="D151" s="19">
        <v>74848.86</v>
      </c>
      <c r="E151" s="19">
        <v>3024.86</v>
      </c>
      <c r="F151" s="19">
        <v>7000.8099999999995</v>
      </c>
      <c r="G151" s="19">
        <v>5695.52</v>
      </c>
      <c r="H151" s="19">
        <v>1193.6300000000001</v>
      </c>
      <c r="I151" s="19">
        <v>4345.68</v>
      </c>
      <c r="J151" s="19">
        <v>567.30999999999995</v>
      </c>
      <c r="K151" s="19">
        <v>463.32</v>
      </c>
      <c r="L151" s="19">
        <v>0</v>
      </c>
      <c r="M151" s="19">
        <v>2506.06</v>
      </c>
      <c r="N151" s="19">
        <v>0</v>
      </c>
      <c r="O151" s="11">
        <f t="shared" si="2"/>
        <v>345021.08</v>
      </c>
    </row>
    <row r="152" spans="1:15" x14ac:dyDescent="0.2">
      <c r="A152" s="8">
        <v>149</v>
      </c>
      <c r="B152" s="18" t="s">
        <v>170</v>
      </c>
      <c r="C152" s="19">
        <v>195679.03999999998</v>
      </c>
      <c r="D152" s="19">
        <v>93506.42</v>
      </c>
      <c r="E152" s="19">
        <v>2395.5</v>
      </c>
      <c r="F152" s="19">
        <v>4744.1499999999996</v>
      </c>
      <c r="G152" s="19">
        <v>5283.02</v>
      </c>
      <c r="H152" s="19">
        <v>985.52</v>
      </c>
      <c r="I152" s="19">
        <v>4127.1099999999997</v>
      </c>
      <c r="J152" s="19">
        <v>458.49</v>
      </c>
      <c r="K152" s="19">
        <v>454.37</v>
      </c>
      <c r="L152" s="19">
        <v>0</v>
      </c>
      <c r="M152" s="19">
        <v>2462.75</v>
      </c>
      <c r="N152" s="19">
        <v>0</v>
      </c>
      <c r="O152" s="11">
        <f t="shared" si="2"/>
        <v>310096.37</v>
      </c>
    </row>
    <row r="153" spans="1:15" x14ac:dyDescent="0.2">
      <c r="A153" s="8">
        <v>150</v>
      </c>
      <c r="B153" s="18" t="s">
        <v>171</v>
      </c>
      <c r="C153" s="19">
        <v>972364.95000000007</v>
      </c>
      <c r="D153" s="19">
        <v>297720.03999999998</v>
      </c>
      <c r="E153" s="19">
        <v>9515.2199999999993</v>
      </c>
      <c r="F153" s="19">
        <v>10228.039999999997</v>
      </c>
      <c r="G153" s="19">
        <v>34805.980000000003</v>
      </c>
      <c r="H153" s="19">
        <v>5114.75</v>
      </c>
      <c r="I153" s="19">
        <v>28768.71</v>
      </c>
      <c r="J153" s="19">
        <v>1253.26</v>
      </c>
      <c r="K153" s="19">
        <v>3226.02</v>
      </c>
      <c r="L153" s="19">
        <v>0</v>
      </c>
      <c r="M153" s="19">
        <v>5608.01</v>
      </c>
      <c r="N153" s="19">
        <v>0</v>
      </c>
      <c r="O153" s="11">
        <f t="shared" si="2"/>
        <v>1368604.98</v>
      </c>
    </row>
    <row r="154" spans="1:15" x14ac:dyDescent="0.2">
      <c r="A154" s="8">
        <v>151</v>
      </c>
      <c r="B154" s="18" t="s">
        <v>172</v>
      </c>
      <c r="C154" s="19">
        <v>73249.5</v>
      </c>
      <c r="D154" s="19">
        <v>30075.4</v>
      </c>
      <c r="E154" s="19">
        <v>1161.46</v>
      </c>
      <c r="F154" s="19">
        <v>3276.89</v>
      </c>
      <c r="G154" s="19">
        <v>804.68</v>
      </c>
      <c r="H154" s="19">
        <v>343.43</v>
      </c>
      <c r="I154" s="19">
        <v>608.54</v>
      </c>
      <c r="J154" s="19">
        <v>257.04000000000002</v>
      </c>
      <c r="K154" s="19">
        <v>63.14</v>
      </c>
      <c r="L154" s="19">
        <v>0</v>
      </c>
      <c r="M154" s="19">
        <v>2009.17</v>
      </c>
      <c r="N154" s="19">
        <v>0</v>
      </c>
      <c r="O154" s="11">
        <f t="shared" si="2"/>
        <v>111849.24999999997</v>
      </c>
    </row>
    <row r="155" spans="1:15" x14ac:dyDescent="0.2">
      <c r="A155" s="8">
        <v>152</v>
      </c>
      <c r="B155" s="18" t="s">
        <v>173</v>
      </c>
      <c r="C155" s="19">
        <v>229381.81</v>
      </c>
      <c r="D155" s="19">
        <v>120356.75</v>
      </c>
      <c r="E155" s="19">
        <v>2797.6</v>
      </c>
      <c r="F155" s="19">
        <v>5157.5600000000004</v>
      </c>
      <c r="G155" s="19">
        <v>6618.37</v>
      </c>
      <c r="H155" s="19">
        <v>1169.98</v>
      </c>
      <c r="I155" s="19">
        <v>5142.49</v>
      </c>
      <c r="J155" s="19">
        <v>486.85</v>
      </c>
      <c r="K155" s="19">
        <v>577.96</v>
      </c>
      <c r="L155" s="19">
        <v>2692</v>
      </c>
      <c r="M155" s="19">
        <v>2583.12</v>
      </c>
      <c r="N155" s="19">
        <v>0</v>
      </c>
      <c r="O155" s="11">
        <f t="shared" si="2"/>
        <v>376964.48999999993</v>
      </c>
    </row>
    <row r="156" spans="1:15" x14ac:dyDescent="0.2">
      <c r="A156" s="8">
        <v>153</v>
      </c>
      <c r="B156" s="18" t="s">
        <v>174</v>
      </c>
      <c r="C156" s="19">
        <v>395245.39</v>
      </c>
      <c r="D156" s="19">
        <v>84985.88</v>
      </c>
      <c r="E156" s="19">
        <v>4402.2700000000004</v>
      </c>
      <c r="F156" s="19">
        <v>6740.2899999999991</v>
      </c>
      <c r="G156" s="19">
        <v>12546.22</v>
      </c>
      <c r="H156" s="19">
        <v>2046.97</v>
      </c>
      <c r="I156" s="19">
        <v>10186.31</v>
      </c>
      <c r="J156" s="19">
        <v>701.06</v>
      </c>
      <c r="K156" s="19">
        <v>1141.2</v>
      </c>
      <c r="L156" s="19">
        <v>0</v>
      </c>
      <c r="M156" s="19">
        <v>3230.93</v>
      </c>
      <c r="N156" s="19">
        <v>0</v>
      </c>
      <c r="O156" s="11">
        <f t="shared" si="2"/>
        <v>521226.51999999996</v>
      </c>
    </row>
    <row r="157" spans="1:15" x14ac:dyDescent="0.2">
      <c r="A157" s="8">
        <v>154</v>
      </c>
      <c r="B157" s="18" t="s">
        <v>175</v>
      </c>
      <c r="C157" s="19">
        <v>284600</v>
      </c>
      <c r="D157" s="19">
        <v>109655.47</v>
      </c>
      <c r="E157" s="19">
        <v>3465.81</v>
      </c>
      <c r="F157" s="19">
        <v>6880.2200000000012</v>
      </c>
      <c r="G157" s="19">
        <v>6008.42</v>
      </c>
      <c r="H157" s="19">
        <v>1430.91</v>
      </c>
      <c r="I157" s="19">
        <v>5325.47</v>
      </c>
      <c r="J157" s="19">
        <v>646.36</v>
      </c>
      <c r="K157" s="19">
        <v>660.8</v>
      </c>
      <c r="L157" s="19">
        <v>0</v>
      </c>
      <c r="M157" s="19">
        <v>2545.12</v>
      </c>
      <c r="N157" s="19">
        <v>0</v>
      </c>
      <c r="O157" s="11">
        <f t="shared" si="2"/>
        <v>421218.5799999999</v>
      </c>
    </row>
    <row r="158" spans="1:15" x14ac:dyDescent="0.2">
      <c r="A158" s="8">
        <v>155</v>
      </c>
      <c r="B158" s="18" t="s">
        <v>176</v>
      </c>
      <c r="C158" s="19">
        <v>148267.46</v>
      </c>
      <c r="D158" s="19">
        <v>62572.480000000003</v>
      </c>
      <c r="E158" s="19">
        <v>2094.42</v>
      </c>
      <c r="F158" s="19">
        <v>5035.17</v>
      </c>
      <c r="G158" s="19">
        <v>2810.58</v>
      </c>
      <c r="H158" s="19">
        <v>726.01</v>
      </c>
      <c r="I158" s="19">
        <v>2206.37</v>
      </c>
      <c r="J158" s="19">
        <v>423.14</v>
      </c>
      <c r="K158" s="19">
        <v>248.13</v>
      </c>
      <c r="L158" s="19">
        <v>0</v>
      </c>
      <c r="M158" s="19">
        <v>2207.9299999999998</v>
      </c>
      <c r="N158" s="19">
        <v>0</v>
      </c>
      <c r="O158" s="11">
        <f t="shared" si="2"/>
        <v>226591.69000000003</v>
      </c>
    </row>
    <row r="159" spans="1:15" x14ac:dyDescent="0.2">
      <c r="A159" s="8">
        <v>156</v>
      </c>
      <c r="B159" s="18" t="s">
        <v>177</v>
      </c>
      <c r="C159" s="19">
        <v>333475.11</v>
      </c>
      <c r="D159" s="19">
        <v>95216.14</v>
      </c>
      <c r="E159" s="19">
        <v>4006.5</v>
      </c>
      <c r="F159" s="19">
        <v>7137.9000000000005</v>
      </c>
      <c r="G159" s="19">
        <v>9353.68</v>
      </c>
      <c r="H159" s="19">
        <v>1708.28</v>
      </c>
      <c r="I159" s="19">
        <v>7660.54</v>
      </c>
      <c r="J159" s="19">
        <v>732.03</v>
      </c>
      <c r="K159" s="19">
        <v>862.42</v>
      </c>
      <c r="L159" s="19">
        <v>9738</v>
      </c>
      <c r="M159" s="19">
        <v>2903.3</v>
      </c>
      <c r="N159" s="19">
        <v>0</v>
      </c>
      <c r="O159" s="11">
        <f t="shared" si="2"/>
        <v>472793.9</v>
      </c>
    </row>
    <row r="160" spans="1:15" x14ac:dyDescent="0.2">
      <c r="A160" s="8">
        <v>157</v>
      </c>
      <c r="B160" s="18" t="s">
        <v>178</v>
      </c>
      <c r="C160" s="19">
        <v>1937983.4900000002</v>
      </c>
      <c r="D160" s="19">
        <v>433078.18</v>
      </c>
      <c r="E160" s="19">
        <v>17947.23</v>
      </c>
      <c r="F160" s="19">
        <v>18967.57</v>
      </c>
      <c r="G160" s="19">
        <v>41664.49</v>
      </c>
      <c r="H160" s="19">
        <v>10110.219999999999</v>
      </c>
      <c r="I160" s="19">
        <v>44896.89</v>
      </c>
      <c r="J160" s="19">
        <v>2699.4</v>
      </c>
      <c r="K160" s="19">
        <v>6328.07</v>
      </c>
      <c r="L160" s="19">
        <v>0</v>
      </c>
      <c r="M160" s="19">
        <v>6397.45</v>
      </c>
      <c r="N160" s="19">
        <v>0</v>
      </c>
      <c r="O160" s="11">
        <f t="shared" si="2"/>
        <v>2520072.9900000007</v>
      </c>
    </row>
    <row r="161" spans="1:15" x14ac:dyDescent="0.2">
      <c r="A161" s="8">
        <v>158</v>
      </c>
      <c r="B161" s="18" t="s">
        <v>179</v>
      </c>
      <c r="C161" s="19">
        <v>456920.69999999995</v>
      </c>
      <c r="D161" s="19">
        <v>120200.79</v>
      </c>
      <c r="E161" s="19">
        <v>4920.53</v>
      </c>
      <c r="F161" s="19">
        <v>4558.3600000000006</v>
      </c>
      <c r="G161" s="19">
        <v>5766.73</v>
      </c>
      <c r="H161" s="19">
        <v>2478.6999999999998</v>
      </c>
      <c r="I161" s="19">
        <v>9241.14</v>
      </c>
      <c r="J161" s="19">
        <v>708.86</v>
      </c>
      <c r="K161" s="19">
        <v>1634.31</v>
      </c>
      <c r="L161" s="19">
        <v>1026</v>
      </c>
      <c r="M161" s="19">
        <v>2519.61</v>
      </c>
      <c r="N161" s="19">
        <v>0</v>
      </c>
      <c r="O161" s="11">
        <f t="shared" si="2"/>
        <v>609975.73</v>
      </c>
    </row>
    <row r="162" spans="1:15" x14ac:dyDescent="0.2">
      <c r="A162" s="8">
        <v>159</v>
      </c>
      <c r="B162" s="18" t="s">
        <v>180</v>
      </c>
      <c r="C162" s="19">
        <v>427956.56</v>
      </c>
      <c r="D162" s="19">
        <v>73385.91</v>
      </c>
      <c r="E162" s="19">
        <v>4810.92</v>
      </c>
      <c r="F162" s="19">
        <v>8392.6699999999983</v>
      </c>
      <c r="G162" s="19">
        <v>14497.26</v>
      </c>
      <c r="H162" s="19">
        <v>2177.0300000000002</v>
      </c>
      <c r="I162" s="19">
        <v>10816.84</v>
      </c>
      <c r="J162" s="19">
        <v>809.19</v>
      </c>
      <c r="K162" s="19">
        <v>1124.72</v>
      </c>
      <c r="L162" s="19">
        <v>0</v>
      </c>
      <c r="M162" s="19">
        <v>3397.53</v>
      </c>
      <c r="N162" s="19">
        <v>0</v>
      </c>
      <c r="O162" s="11">
        <f t="shared" si="2"/>
        <v>547368.62999999989</v>
      </c>
    </row>
    <row r="163" spans="1:15" x14ac:dyDescent="0.2">
      <c r="A163" s="8">
        <v>160</v>
      </c>
      <c r="B163" s="18" t="s">
        <v>181</v>
      </c>
      <c r="C163" s="19">
        <v>192039.67999999999</v>
      </c>
      <c r="D163" s="19">
        <v>70012.92</v>
      </c>
      <c r="E163" s="19">
        <v>2311.4299999999998</v>
      </c>
      <c r="F163" s="19">
        <v>5167.8099999999995</v>
      </c>
      <c r="G163" s="19">
        <v>3652.43</v>
      </c>
      <c r="H163" s="19">
        <v>939.48</v>
      </c>
      <c r="I163" s="19">
        <v>3173.48</v>
      </c>
      <c r="J163" s="19">
        <v>445.92</v>
      </c>
      <c r="K163" s="19">
        <v>382.68</v>
      </c>
      <c r="L163" s="19">
        <v>10403</v>
      </c>
      <c r="M163" s="19">
        <v>2305.9699999999998</v>
      </c>
      <c r="N163" s="19">
        <v>0</v>
      </c>
      <c r="O163" s="11">
        <f t="shared" si="2"/>
        <v>290834.79999999987</v>
      </c>
    </row>
    <row r="164" spans="1:15" x14ac:dyDescent="0.2">
      <c r="A164" s="8">
        <v>161</v>
      </c>
      <c r="B164" s="18" t="s">
        <v>182</v>
      </c>
      <c r="C164" s="19">
        <v>246868.91</v>
      </c>
      <c r="D164" s="19">
        <v>48706.43</v>
      </c>
      <c r="E164" s="19">
        <v>3115.25</v>
      </c>
      <c r="F164" s="19">
        <v>6387.5199999999995</v>
      </c>
      <c r="G164" s="19">
        <v>7025.75</v>
      </c>
      <c r="H164" s="19">
        <v>1239.07</v>
      </c>
      <c r="I164" s="19">
        <v>5323.16</v>
      </c>
      <c r="J164" s="19">
        <v>575.63</v>
      </c>
      <c r="K164" s="19">
        <v>552.11</v>
      </c>
      <c r="L164" s="19">
        <v>0</v>
      </c>
      <c r="M164" s="19">
        <v>2651.67</v>
      </c>
      <c r="N164" s="19">
        <v>0</v>
      </c>
      <c r="O164" s="11">
        <f t="shared" si="2"/>
        <v>322445.5</v>
      </c>
    </row>
    <row r="165" spans="1:15" x14ac:dyDescent="0.2">
      <c r="A165" s="8">
        <v>162</v>
      </c>
      <c r="B165" s="18" t="s">
        <v>183</v>
      </c>
      <c r="C165" s="19">
        <v>188853.19</v>
      </c>
      <c r="D165" s="19">
        <v>42706</v>
      </c>
      <c r="E165" s="19">
        <v>2343.16</v>
      </c>
      <c r="F165" s="19">
        <v>4889.4799999999996</v>
      </c>
      <c r="G165" s="19">
        <v>5379.31</v>
      </c>
      <c r="H165" s="19">
        <v>942.11</v>
      </c>
      <c r="I165" s="19">
        <v>3989.72</v>
      </c>
      <c r="J165" s="19">
        <v>429.84</v>
      </c>
      <c r="K165" s="19">
        <v>413.85</v>
      </c>
      <c r="L165" s="19">
        <v>17358</v>
      </c>
      <c r="M165" s="19">
        <v>2469.92</v>
      </c>
      <c r="N165" s="19">
        <v>0</v>
      </c>
      <c r="O165" s="11">
        <f t="shared" si="2"/>
        <v>269774.58</v>
      </c>
    </row>
    <row r="166" spans="1:15" x14ac:dyDescent="0.2">
      <c r="A166" s="8">
        <v>163</v>
      </c>
      <c r="B166" s="18" t="s">
        <v>184</v>
      </c>
      <c r="C166" s="19">
        <v>166779.04999999999</v>
      </c>
      <c r="D166" s="19">
        <v>90690.78</v>
      </c>
      <c r="E166" s="19">
        <v>2190.17</v>
      </c>
      <c r="F166" s="19">
        <v>4867.7099999999991</v>
      </c>
      <c r="G166" s="19">
        <v>4104.75</v>
      </c>
      <c r="H166" s="19">
        <v>826.18</v>
      </c>
      <c r="I166" s="19">
        <v>3123.05</v>
      </c>
      <c r="J166" s="19">
        <v>423.55</v>
      </c>
      <c r="K166" s="19">
        <v>330.57</v>
      </c>
      <c r="L166" s="19">
        <v>0</v>
      </c>
      <c r="M166" s="19">
        <v>2345.3000000000002</v>
      </c>
      <c r="N166" s="19">
        <v>0</v>
      </c>
      <c r="O166" s="11">
        <f t="shared" si="2"/>
        <v>275681.11</v>
      </c>
    </row>
    <row r="167" spans="1:15" x14ac:dyDescent="0.2">
      <c r="A167" s="8">
        <v>164</v>
      </c>
      <c r="B167" s="18" t="s">
        <v>185</v>
      </c>
      <c r="C167" s="19">
        <v>256761.2</v>
      </c>
      <c r="D167" s="19">
        <v>49835.8</v>
      </c>
      <c r="E167" s="19">
        <v>3144.1</v>
      </c>
      <c r="F167" s="19">
        <v>6292.6</v>
      </c>
      <c r="G167" s="19">
        <v>7473.68</v>
      </c>
      <c r="H167" s="19">
        <v>1290.1600000000001</v>
      </c>
      <c r="I167" s="19">
        <v>5653.75</v>
      </c>
      <c r="J167" s="19">
        <v>578.53</v>
      </c>
      <c r="K167" s="19">
        <v>591.4</v>
      </c>
      <c r="L167" s="19">
        <v>0</v>
      </c>
      <c r="M167" s="19">
        <v>2691.79</v>
      </c>
      <c r="N167" s="19">
        <v>0</v>
      </c>
      <c r="O167" s="11">
        <f t="shared" si="2"/>
        <v>334313.00999999995</v>
      </c>
    </row>
    <row r="168" spans="1:15" x14ac:dyDescent="0.2">
      <c r="A168" s="8">
        <v>165</v>
      </c>
      <c r="B168" s="18" t="s">
        <v>186</v>
      </c>
      <c r="C168" s="19">
        <v>179110.99</v>
      </c>
      <c r="D168" s="19">
        <v>77535.73</v>
      </c>
      <c r="E168" s="19">
        <v>2307.1799999999998</v>
      </c>
      <c r="F168" s="19">
        <v>5062.37</v>
      </c>
      <c r="G168" s="19">
        <v>4214.4399999999996</v>
      </c>
      <c r="H168" s="19">
        <v>887.82</v>
      </c>
      <c r="I168" s="19">
        <v>3319.98</v>
      </c>
      <c r="J168" s="19">
        <v>434.31</v>
      </c>
      <c r="K168" s="19">
        <v>364.21</v>
      </c>
      <c r="L168" s="19">
        <v>0</v>
      </c>
      <c r="M168" s="19">
        <v>2359.12</v>
      </c>
      <c r="N168" s="19">
        <v>0</v>
      </c>
      <c r="O168" s="11">
        <f t="shared" si="2"/>
        <v>275596.14999999997</v>
      </c>
    </row>
    <row r="169" spans="1:15" x14ac:dyDescent="0.2">
      <c r="A169" s="8">
        <v>166</v>
      </c>
      <c r="B169" s="18" t="s">
        <v>187</v>
      </c>
      <c r="C169" s="19">
        <v>972686.95</v>
      </c>
      <c r="D169" s="19">
        <v>275063.88</v>
      </c>
      <c r="E169" s="19">
        <v>10554.43</v>
      </c>
      <c r="F169" s="19">
        <v>14436.170000000002</v>
      </c>
      <c r="G169" s="19">
        <v>28902.77</v>
      </c>
      <c r="H169" s="19">
        <v>5087.74</v>
      </c>
      <c r="I169" s="19">
        <v>24941.34</v>
      </c>
      <c r="J169" s="19">
        <v>1586.35</v>
      </c>
      <c r="K169" s="19">
        <v>2986.29</v>
      </c>
      <c r="L169" s="19">
        <v>0</v>
      </c>
      <c r="M169" s="19">
        <v>4931.5</v>
      </c>
      <c r="N169" s="19">
        <v>0</v>
      </c>
      <c r="O169" s="11">
        <f t="shared" si="2"/>
        <v>1341177.4200000002</v>
      </c>
    </row>
    <row r="170" spans="1:15" x14ac:dyDescent="0.2">
      <c r="A170" s="8">
        <v>167</v>
      </c>
      <c r="B170" s="18" t="s">
        <v>188</v>
      </c>
      <c r="C170" s="19">
        <v>203209.63</v>
      </c>
      <c r="D170" s="19">
        <v>81912.66</v>
      </c>
      <c r="E170" s="19">
        <v>2525.5700000000002</v>
      </c>
      <c r="F170" s="19">
        <v>5134.1400000000003</v>
      </c>
      <c r="G170" s="19">
        <v>5610.87</v>
      </c>
      <c r="H170" s="19">
        <v>1020.08</v>
      </c>
      <c r="I170" s="19">
        <v>4294.25</v>
      </c>
      <c r="J170" s="19">
        <v>462.86</v>
      </c>
      <c r="K170" s="19">
        <v>459.77</v>
      </c>
      <c r="L170" s="19">
        <v>0</v>
      </c>
      <c r="M170" s="19">
        <v>2497.29</v>
      </c>
      <c r="N170" s="19">
        <v>0</v>
      </c>
      <c r="O170" s="11">
        <f t="shared" si="2"/>
        <v>307127.12000000005</v>
      </c>
    </row>
    <row r="171" spans="1:15" x14ac:dyDescent="0.2">
      <c r="A171" s="8">
        <v>168</v>
      </c>
      <c r="B171" s="18" t="s">
        <v>189</v>
      </c>
      <c r="C171" s="19">
        <v>118167.17</v>
      </c>
      <c r="D171" s="19">
        <v>38139.599999999999</v>
      </c>
      <c r="E171" s="19">
        <v>1676.37</v>
      </c>
      <c r="F171" s="19">
        <v>4097.93</v>
      </c>
      <c r="G171" s="19">
        <v>2435.4899999999998</v>
      </c>
      <c r="H171" s="19">
        <v>575.67999999999995</v>
      </c>
      <c r="I171" s="19">
        <v>1828.98</v>
      </c>
      <c r="J171" s="19">
        <v>343.29</v>
      </c>
      <c r="K171" s="19">
        <v>189.7</v>
      </c>
      <c r="L171" s="19">
        <v>9800</v>
      </c>
      <c r="M171" s="19">
        <v>2175.5100000000002</v>
      </c>
      <c r="N171" s="19">
        <v>0</v>
      </c>
      <c r="O171" s="11">
        <f t="shared" si="2"/>
        <v>179429.72</v>
      </c>
    </row>
    <row r="172" spans="1:15" x14ac:dyDescent="0.2">
      <c r="A172" s="8">
        <v>169</v>
      </c>
      <c r="B172" s="18" t="s">
        <v>190</v>
      </c>
      <c r="C172" s="19">
        <v>360417.95</v>
      </c>
      <c r="D172" s="19">
        <v>92530.23</v>
      </c>
      <c r="E172" s="19">
        <v>4432.5200000000004</v>
      </c>
      <c r="F172" s="19">
        <v>8609.3799999999992</v>
      </c>
      <c r="G172" s="19">
        <v>11731</v>
      </c>
      <c r="H172" s="19">
        <v>1822.97</v>
      </c>
      <c r="I172" s="19">
        <v>8291.27</v>
      </c>
      <c r="J172" s="19">
        <v>792.45</v>
      </c>
      <c r="K172" s="19">
        <v>860.28</v>
      </c>
      <c r="L172" s="19">
        <v>32936</v>
      </c>
      <c r="M172" s="19">
        <v>3055.82</v>
      </c>
      <c r="N172" s="19">
        <v>0</v>
      </c>
      <c r="O172" s="11">
        <f t="shared" si="2"/>
        <v>525479.87</v>
      </c>
    </row>
    <row r="173" spans="1:15" x14ac:dyDescent="0.2">
      <c r="A173" s="8">
        <v>170</v>
      </c>
      <c r="B173" s="18" t="s">
        <v>191</v>
      </c>
      <c r="C173" s="19">
        <v>398805.03</v>
      </c>
      <c r="D173" s="19">
        <v>93213.53</v>
      </c>
      <c r="E173" s="19">
        <v>4524.26</v>
      </c>
      <c r="F173" s="19">
        <v>10102.57</v>
      </c>
      <c r="G173" s="19">
        <v>9995.56</v>
      </c>
      <c r="H173" s="19">
        <v>1938.16</v>
      </c>
      <c r="I173" s="19">
        <v>7464.32</v>
      </c>
      <c r="J173" s="19">
        <v>816.69</v>
      </c>
      <c r="K173" s="19">
        <v>808.73</v>
      </c>
      <c r="L173" s="19">
        <v>31638</v>
      </c>
      <c r="M173" s="19">
        <v>2909.41</v>
      </c>
      <c r="N173" s="19">
        <v>0</v>
      </c>
      <c r="O173" s="11">
        <f t="shared" si="2"/>
        <v>562216.26</v>
      </c>
    </row>
    <row r="174" spans="1:15" x14ac:dyDescent="0.2">
      <c r="A174" s="8">
        <v>171</v>
      </c>
      <c r="B174" s="18" t="s">
        <v>192</v>
      </c>
      <c r="C174" s="19">
        <v>1451700.84</v>
      </c>
      <c r="D174" s="19">
        <v>462839.1</v>
      </c>
      <c r="E174" s="19">
        <v>15789.97</v>
      </c>
      <c r="F174" s="19">
        <v>22940.86</v>
      </c>
      <c r="G174" s="19">
        <v>51871.44</v>
      </c>
      <c r="H174" s="19">
        <v>7540.63</v>
      </c>
      <c r="I174" s="19">
        <v>37969.75</v>
      </c>
      <c r="J174" s="19">
        <v>2467.33</v>
      </c>
      <c r="K174" s="19">
        <v>4307.83</v>
      </c>
      <c r="L174" s="19">
        <v>189917</v>
      </c>
      <c r="M174" s="19">
        <v>6736.24</v>
      </c>
      <c r="N174" s="19">
        <v>0</v>
      </c>
      <c r="O174" s="11">
        <f t="shared" si="2"/>
        <v>2254080.9900000002</v>
      </c>
    </row>
    <row r="175" spans="1:15" x14ac:dyDescent="0.2">
      <c r="A175" s="8">
        <v>172</v>
      </c>
      <c r="B175" s="18" t="s">
        <v>193</v>
      </c>
      <c r="C175" s="19">
        <v>68885.84</v>
      </c>
      <c r="D175" s="19">
        <v>25563.77</v>
      </c>
      <c r="E175" s="19">
        <v>921.88</v>
      </c>
      <c r="F175" s="19">
        <v>1949.39</v>
      </c>
      <c r="G175" s="19">
        <v>1034.06</v>
      </c>
      <c r="H175" s="19">
        <v>346.37</v>
      </c>
      <c r="I175" s="19">
        <v>1062.8</v>
      </c>
      <c r="J175" s="19">
        <v>172.99</v>
      </c>
      <c r="K175" s="19">
        <v>147.19</v>
      </c>
      <c r="L175" s="19">
        <v>1760</v>
      </c>
      <c r="M175" s="19">
        <v>2034.68</v>
      </c>
      <c r="N175" s="19">
        <v>0</v>
      </c>
      <c r="O175" s="11">
        <f t="shared" si="2"/>
        <v>103878.97</v>
      </c>
    </row>
    <row r="176" spans="1:15" x14ac:dyDescent="0.2">
      <c r="A176" s="8">
        <v>173</v>
      </c>
      <c r="B176" s="18" t="s">
        <v>194</v>
      </c>
      <c r="C176" s="19">
        <v>165900.43</v>
      </c>
      <c r="D176" s="19">
        <v>57893.46</v>
      </c>
      <c r="E176" s="19">
        <v>2028.4</v>
      </c>
      <c r="F176" s="19">
        <v>4357.82</v>
      </c>
      <c r="G176" s="19">
        <v>3721.13</v>
      </c>
      <c r="H176" s="19">
        <v>820.61</v>
      </c>
      <c r="I176" s="19">
        <v>3065.76</v>
      </c>
      <c r="J176" s="19">
        <v>387.16</v>
      </c>
      <c r="K176" s="19">
        <v>349.06</v>
      </c>
      <c r="L176" s="19">
        <v>7488</v>
      </c>
      <c r="M176" s="19">
        <v>2313.41</v>
      </c>
      <c r="N176" s="19">
        <v>0</v>
      </c>
      <c r="O176" s="11">
        <f t="shared" si="2"/>
        <v>248325.24</v>
      </c>
    </row>
    <row r="177" spans="1:15" x14ac:dyDescent="0.2">
      <c r="A177" s="8">
        <v>174</v>
      </c>
      <c r="B177" s="18" t="s">
        <v>195</v>
      </c>
      <c r="C177" s="19">
        <v>325473.32999999996</v>
      </c>
      <c r="D177" s="19">
        <v>83962.38</v>
      </c>
      <c r="E177" s="19">
        <v>3425.19</v>
      </c>
      <c r="F177" s="19">
        <v>5302.67</v>
      </c>
      <c r="G177" s="19">
        <v>11448.41</v>
      </c>
      <c r="H177" s="19">
        <v>1667.53</v>
      </c>
      <c r="I177" s="19">
        <v>8899.24</v>
      </c>
      <c r="J177" s="19">
        <v>547.79999999999995</v>
      </c>
      <c r="K177" s="19">
        <v>923.01</v>
      </c>
      <c r="L177" s="19">
        <v>0</v>
      </c>
      <c r="M177" s="19">
        <v>3138.99</v>
      </c>
      <c r="N177" s="19">
        <v>0</v>
      </c>
      <c r="O177" s="11">
        <f t="shared" si="2"/>
        <v>444788.54999999993</v>
      </c>
    </row>
    <row r="178" spans="1:15" x14ac:dyDescent="0.2">
      <c r="A178" s="8">
        <v>175</v>
      </c>
      <c r="B178" s="18" t="s">
        <v>196</v>
      </c>
      <c r="C178" s="19">
        <v>164741.21000000002</v>
      </c>
      <c r="D178" s="19">
        <v>59659.29</v>
      </c>
      <c r="E178" s="19">
        <v>2235.91</v>
      </c>
      <c r="F178" s="19">
        <v>5280.2</v>
      </c>
      <c r="G178" s="19">
        <v>3665.28</v>
      </c>
      <c r="H178" s="19">
        <v>806.44</v>
      </c>
      <c r="I178" s="19">
        <v>2784.34</v>
      </c>
      <c r="J178" s="19">
        <v>451.43</v>
      </c>
      <c r="K178" s="19">
        <v>289.85000000000002</v>
      </c>
      <c r="L178" s="19">
        <v>4161</v>
      </c>
      <c r="M178" s="19">
        <v>2304.65</v>
      </c>
      <c r="N178" s="19">
        <v>0</v>
      </c>
      <c r="O178" s="11">
        <f t="shared" si="2"/>
        <v>246379.60000000003</v>
      </c>
    </row>
    <row r="179" spans="1:15" x14ac:dyDescent="0.2">
      <c r="A179" s="8">
        <v>176</v>
      </c>
      <c r="B179" s="18" t="s">
        <v>197</v>
      </c>
      <c r="C179" s="19">
        <v>296653.57</v>
      </c>
      <c r="D179" s="19">
        <v>81481.460000000006</v>
      </c>
      <c r="E179" s="19">
        <v>3848.35</v>
      </c>
      <c r="F179" s="19">
        <v>8867.9599999999991</v>
      </c>
      <c r="G179" s="19">
        <v>7060.97</v>
      </c>
      <c r="H179" s="19">
        <v>1454.38</v>
      </c>
      <c r="I179" s="19">
        <v>5313.41</v>
      </c>
      <c r="J179" s="19">
        <v>794.28</v>
      </c>
      <c r="K179" s="19">
        <v>551.1</v>
      </c>
      <c r="L179" s="19">
        <v>0</v>
      </c>
      <c r="M179" s="19">
        <v>2650.34</v>
      </c>
      <c r="N179" s="19">
        <v>0</v>
      </c>
      <c r="O179" s="11">
        <f t="shared" si="2"/>
        <v>408675.82</v>
      </c>
    </row>
    <row r="180" spans="1:15" x14ac:dyDescent="0.2">
      <c r="A180" s="8">
        <v>177</v>
      </c>
      <c r="B180" s="18" t="s">
        <v>198</v>
      </c>
      <c r="C180" s="19">
        <v>930540.04</v>
      </c>
      <c r="D180" s="19">
        <v>249744.15</v>
      </c>
      <c r="E180" s="19">
        <v>9917.57</v>
      </c>
      <c r="F180" s="19">
        <v>11829.82</v>
      </c>
      <c r="G180" s="19">
        <v>26311.77</v>
      </c>
      <c r="H180" s="19">
        <v>4925.32</v>
      </c>
      <c r="I180" s="19">
        <v>24078.78</v>
      </c>
      <c r="J180" s="19">
        <v>1455.84</v>
      </c>
      <c r="K180" s="19">
        <v>3032.37</v>
      </c>
      <c r="L180" s="19">
        <v>0</v>
      </c>
      <c r="M180" s="19">
        <v>4680.3999999999996</v>
      </c>
      <c r="N180" s="19">
        <v>0</v>
      </c>
      <c r="O180" s="11">
        <f t="shared" si="2"/>
        <v>1266516.0600000003</v>
      </c>
    </row>
    <row r="181" spans="1:15" x14ac:dyDescent="0.2">
      <c r="A181" s="8">
        <v>178</v>
      </c>
      <c r="B181" s="18" t="s">
        <v>199</v>
      </c>
      <c r="C181" s="19">
        <v>460778.37</v>
      </c>
      <c r="D181" s="19">
        <v>142115.01</v>
      </c>
      <c r="E181" s="19">
        <v>4752.38</v>
      </c>
      <c r="F181" s="19">
        <v>6549.43</v>
      </c>
      <c r="G181" s="19">
        <v>16872.53</v>
      </c>
      <c r="H181" s="19">
        <v>2387.23</v>
      </c>
      <c r="I181" s="19">
        <v>13205.73</v>
      </c>
      <c r="J181" s="19">
        <v>720.84</v>
      </c>
      <c r="K181" s="19">
        <v>1391.41</v>
      </c>
      <c r="L181" s="19">
        <v>0</v>
      </c>
      <c r="M181" s="19">
        <v>3704.43</v>
      </c>
      <c r="N181" s="19">
        <v>0</v>
      </c>
      <c r="O181" s="11">
        <f t="shared" si="2"/>
        <v>652477.3600000001</v>
      </c>
    </row>
    <row r="182" spans="1:15" x14ac:dyDescent="0.2">
      <c r="A182" s="8">
        <v>179</v>
      </c>
      <c r="B182" s="18" t="s">
        <v>200</v>
      </c>
      <c r="C182" s="19">
        <v>201629.71000000002</v>
      </c>
      <c r="D182" s="19">
        <v>90535.6</v>
      </c>
      <c r="E182" s="19">
        <v>2550.46</v>
      </c>
      <c r="F182" s="19">
        <v>5054.3900000000003</v>
      </c>
      <c r="G182" s="19">
        <v>3709.19</v>
      </c>
      <c r="H182" s="19">
        <v>1019.81</v>
      </c>
      <c r="I182" s="19">
        <v>3552.72</v>
      </c>
      <c r="J182" s="19">
        <v>469.88</v>
      </c>
      <c r="K182" s="19">
        <v>469.61</v>
      </c>
      <c r="L182" s="19">
        <v>818</v>
      </c>
      <c r="M182" s="19">
        <v>2310.7600000000002</v>
      </c>
      <c r="N182" s="19">
        <v>0</v>
      </c>
      <c r="O182" s="11">
        <f t="shared" si="2"/>
        <v>312120.13000000006</v>
      </c>
    </row>
    <row r="183" spans="1:15" x14ac:dyDescent="0.2">
      <c r="A183" s="8">
        <v>180</v>
      </c>
      <c r="B183" s="18" t="s">
        <v>201</v>
      </c>
      <c r="C183" s="19">
        <v>210996.65</v>
      </c>
      <c r="D183" s="19">
        <v>49337.599999999999</v>
      </c>
      <c r="E183" s="19">
        <v>2647.44</v>
      </c>
      <c r="F183" s="19">
        <v>5407.76</v>
      </c>
      <c r="G183" s="19">
        <v>6002.7</v>
      </c>
      <c r="H183" s="19">
        <v>1058.98</v>
      </c>
      <c r="I183" s="19">
        <v>4570.51</v>
      </c>
      <c r="J183" s="19">
        <v>489.86</v>
      </c>
      <c r="K183" s="19">
        <v>474.05</v>
      </c>
      <c r="L183" s="19">
        <v>0</v>
      </c>
      <c r="M183" s="19">
        <v>2549.1</v>
      </c>
      <c r="N183" s="19">
        <v>0</v>
      </c>
      <c r="O183" s="11">
        <f t="shared" si="2"/>
        <v>283534.64999999997</v>
      </c>
    </row>
    <row r="184" spans="1:15" x14ac:dyDescent="0.2">
      <c r="A184" s="8">
        <v>181</v>
      </c>
      <c r="B184" s="18" t="s">
        <v>202</v>
      </c>
      <c r="C184" s="19">
        <v>105982.35</v>
      </c>
      <c r="D184" s="19">
        <v>48088.52</v>
      </c>
      <c r="E184" s="19">
        <v>1484.86</v>
      </c>
      <c r="F184" s="19">
        <v>3593.7299999999996</v>
      </c>
      <c r="G184" s="19">
        <v>1162.03</v>
      </c>
      <c r="H184" s="19">
        <v>517.45000000000005</v>
      </c>
      <c r="I184" s="19">
        <v>1229.32</v>
      </c>
      <c r="J184" s="19">
        <v>299.79000000000002</v>
      </c>
      <c r="K184" s="19">
        <v>175.35</v>
      </c>
      <c r="L184" s="19">
        <v>0</v>
      </c>
      <c r="M184" s="19">
        <v>2046.64</v>
      </c>
      <c r="N184" s="19">
        <v>0</v>
      </c>
      <c r="O184" s="11">
        <f t="shared" si="2"/>
        <v>164580.04000000004</v>
      </c>
    </row>
    <row r="185" spans="1:15" x14ac:dyDescent="0.2">
      <c r="A185" s="8">
        <v>182</v>
      </c>
      <c r="B185" s="18" t="s">
        <v>203</v>
      </c>
      <c r="C185" s="19">
        <v>209035.16</v>
      </c>
      <c r="D185" s="19">
        <v>49492.6</v>
      </c>
      <c r="E185" s="19">
        <v>2677.31</v>
      </c>
      <c r="F185" s="19">
        <v>5703.52</v>
      </c>
      <c r="G185" s="19">
        <v>5713.57</v>
      </c>
      <c r="H185" s="19">
        <v>1042.32</v>
      </c>
      <c r="I185" s="19">
        <v>4261.78</v>
      </c>
      <c r="J185" s="19">
        <v>507.36</v>
      </c>
      <c r="K185" s="19">
        <v>443.28</v>
      </c>
      <c r="L185" s="19">
        <v>0</v>
      </c>
      <c r="M185" s="19">
        <v>2505.79</v>
      </c>
      <c r="N185" s="19">
        <v>0</v>
      </c>
      <c r="O185" s="11">
        <f t="shared" si="2"/>
        <v>281382.69000000006</v>
      </c>
    </row>
    <row r="186" spans="1:15" x14ac:dyDescent="0.2">
      <c r="A186" s="8">
        <v>183</v>
      </c>
      <c r="B186" s="18" t="s">
        <v>204</v>
      </c>
      <c r="C186" s="19">
        <v>176058.7</v>
      </c>
      <c r="D186" s="19">
        <v>94480.49</v>
      </c>
      <c r="E186" s="19">
        <v>2310.16</v>
      </c>
      <c r="F186" s="19">
        <v>5098.74</v>
      </c>
      <c r="G186" s="19">
        <v>3813.51</v>
      </c>
      <c r="H186" s="19">
        <v>873.88</v>
      </c>
      <c r="I186" s="19">
        <v>3100.82</v>
      </c>
      <c r="J186" s="19">
        <v>447.84</v>
      </c>
      <c r="K186" s="19">
        <v>352.69</v>
      </c>
      <c r="L186" s="19">
        <v>14924</v>
      </c>
      <c r="M186" s="19">
        <v>2318.1999999999998</v>
      </c>
      <c r="N186" s="19">
        <v>0</v>
      </c>
      <c r="O186" s="11">
        <f t="shared" si="2"/>
        <v>303779.03000000003</v>
      </c>
    </row>
    <row r="187" spans="1:15" x14ac:dyDescent="0.2">
      <c r="A187" s="8">
        <v>184</v>
      </c>
      <c r="B187" s="18" t="s">
        <v>205</v>
      </c>
      <c r="C187" s="19">
        <v>25731117.830000002</v>
      </c>
      <c r="D187" s="19">
        <v>8142509.4199999999</v>
      </c>
      <c r="E187" s="19">
        <v>244106.74</v>
      </c>
      <c r="F187" s="19">
        <v>303155.22000000003</v>
      </c>
      <c r="G187" s="19">
        <v>401684.33</v>
      </c>
      <c r="H187" s="19">
        <v>132884.13</v>
      </c>
      <c r="I187" s="19">
        <v>508572.42</v>
      </c>
      <c r="J187" s="19">
        <v>33781.839999999997</v>
      </c>
      <c r="K187" s="19">
        <v>80083.08</v>
      </c>
      <c r="L187" s="19">
        <v>1987587</v>
      </c>
      <c r="M187" s="19">
        <v>44295.03</v>
      </c>
      <c r="N187" s="19">
        <v>272758.11</v>
      </c>
      <c r="O187" s="11">
        <f t="shared" si="2"/>
        <v>37882535.150000006</v>
      </c>
    </row>
    <row r="188" spans="1:15" ht="15" customHeight="1" x14ac:dyDescent="0.2">
      <c r="A188" s="8">
        <v>185</v>
      </c>
      <c r="B188" s="18" t="s">
        <v>206</v>
      </c>
      <c r="C188" s="19">
        <v>639903.54999999993</v>
      </c>
      <c r="D188" s="19">
        <v>100173.8</v>
      </c>
      <c r="E188" s="19">
        <v>7079.39</v>
      </c>
      <c r="F188" s="19">
        <v>11167.67</v>
      </c>
      <c r="G188" s="19">
        <v>22895</v>
      </c>
      <c r="H188" s="19">
        <v>3296.59</v>
      </c>
      <c r="I188" s="19">
        <v>17429.95</v>
      </c>
      <c r="J188" s="19">
        <v>1152.69</v>
      </c>
      <c r="K188" s="19">
        <v>1807.81</v>
      </c>
      <c r="L188" s="19">
        <v>0</v>
      </c>
      <c r="M188" s="19">
        <v>4301.49</v>
      </c>
      <c r="N188" s="19">
        <v>0</v>
      </c>
      <c r="O188" s="11">
        <f t="shared" si="2"/>
        <v>809207.94</v>
      </c>
    </row>
    <row r="189" spans="1:15" ht="15" customHeight="1" x14ac:dyDescent="0.2">
      <c r="A189" s="8">
        <v>186</v>
      </c>
      <c r="B189" s="18" t="s">
        <v>207</v>
      </c>
      <c r="C189" s="19">
        <v>111889.01999999999</v>
      </c>
      <c r="D189" s="19">
        <v>56638.79</v>
      </c>
      <c r="E189" s="19">
        <v>1735.79</v>
      </c>
      <c r="F189" s="19">
        <v>4720.59</v>
      </c>
      <c r="G189" s="19">
        <v>1342.17</v>
      </c>
      <c r="H189" s="19">
        <v>531.36</v>
      </c>
      <c r="I189" s="19">
        <v>1076.98</v>
      </c>
      <c r="J189" s="19">
        <v>378.36</v>
      </c>
      <c r="K189" s="19">
        <v>119.34</v>
      </c>
      <c r="L189" s="19">
        <v>4296</v>
      </c>
      <c r="M189" s="19">
        <v>2065.5</v>
      </c>
      <c r="N189" s="19">
        <v>0</v>
      </c>
      <c r="O189" s="11">
        <f t="shared" si="2"/>
        <v>184793.9</v>
      </c>
    </row>
    <row r="190" spans="1:15" ht="15" customHeight="1" x14ac:dyDescent="0.2">
      <c r="A190" s="8">
        <v>187</v>
      </c>
      <c r="B190" s="18" t="s">
        <v>208</v>
      </c>
      <c r="C190" s="19">
        <v>202051.66999999998</v>
      </c>
      <c r="D190" s="19">
        <v>49841.79</v>
      </c>
      <c r="E190" s="19">
        <v>2665.62</v>
      </c>
      <c r="F190" s="19">
        <v>6229.68</v>
      </c>
      <c r="G190" s="19">
        <v>4717.25</v>
      </c>
      <c r="H190" s="19">
        <v>988.71</v>
      </c>
      <c r="I190" s="19">
        <v>3525.38</v>
      </c>
      <c r="J190" s="19">
        <v>537.54</v>
      </c>
      <c r="K190" s="19">
        <v>365.65</v>
      </c>
      <c r="L190" s="19">
        <v>0</v>
      </c>
      <c r="M190" s="19">
        <v>2406.6799999999998</v>
      </c>
      <c r="N190" s="19">
        <v>0</v>
      </c>
      <c r="O190" s="11">
        <f t="shared" si="2"/>
        <v>273329.97000000003</v>
      </c>
    </row>
    <row r="191" spans="1:15" ht="15" customHeight="1" x14ac:dyDescent="0.2">
      <c r="A191" s="8">
        <v>188</v>
      </c>
      <c r="B191" s="18" t="s">
        <v>209</v>
      </c>
      <c r="C191" s="19">
        <v>711285.91</v>
      </c>
      <c r="D191" s="19">
        <v>136990.84</v>
      </c>
      <c r="E191" s="19">
        <v>7687.57</v>
      </c>
      <c r="F191" s="19">
        <v>11155.73</v>
      </c>
      <c r="G191" s="19">
        <v>25139.46</v>
      </c>
      <c r="H191" s="19">
        <v>3691.5</v>
      </c>
      <c r="I191" s="19">
        <v>19422.11</v>
      </c>
      <c r="J191" s="19">
        <v>1200.49</v>
      </c>
      <c r="K191" s="19">
        <v>2109.2600000000002</v>
      </c>
      <c r="L191" s="19">
        <v>0</v>
      </c>
      <c r="M191" s="19">
        <v>4479.5200000000004</v>
      </c>
      <c r="N191" s="19">
        <v>0</v>
      </c>
      <c r="O191" s="11">
        <f t="shared" si="2"/>
        <v>923162.3899999999</v>
      </c>
    </row>
    <row r="192" spans="1:15" ht="15" customHeight="1" x14ac:dyDescent="0.2">
      <c r="A192" s="8">
        <v>189</v>
      </c>
      <c r="B192" s="18" t="s">
        <v>210</v>
      </c>
      <c r="C192" s="19">
        <v>275983.90000000002</v>
      </c>
      <c r="D192" s="19">
        <v>43609.599999999999</v>
      </c>
      <c r="E192" s="19">
        <v>3216.35</v>
      </c>
      <c r="F192" s="19">
        <v>5349.6</v>
      </c>
      <c r="G192" s="19">
        <v>8217.6</v>
      </c>
      <c r="H192" s="19">
        <v>1422.86</v>
      </c>
      <c r="I192" s="19">
        <v>6599.54</v>
      </c>
      <c r="J192" s="19">
        <v>535.07000000000005</v>
      </c>
      <c r="K192" s="19">
        <v>756.92</v>
      </c>
      <c r="L192" s="19">
        <v>11862</v>
      </c>
      <c r="M192" s="19">
        <v>2754.24</v>
      </c>
      <c r="N192" s="19">
        <v>0</v>
      </c>
      <c r="O192" s="11">
        <f t="shared" si="2"/>
        <v>360307.67999999988</v>
      </c>
    </row>
    <row r="193" spans="1:15" x14ac:dyDescent="0.2">
      <c r="A193" s="8">
        <v>190</v>
      </c>
      <c r="B193" s="18" t="s">
        <v>211</v>
      </c>
      <c r="C193" s="19">
        <v>1586216.3199999998</v>
      </c>
      <c r="D193" s="19">
        <v>149414.20000000001</v>
      </c>
      <c r="E193" s="19">
        <v>17235.87</v>
      </c>
      <c r="F193" s="19">
        <v>26540</v>
      </c>
      <c r="G193" s="19">
        <v>58175.38</v>
      </c>
      <c r="H193" s="19">
        <v>8175.08</v>
      </c>
      <c r="I193" s="19">
        <v>43763.03</v>
      </c>
      <c r="J193" s="19">
        <v>2772.28</v>
      </c>
      <c r="K193" s="19">
        <v>4539.03</v>
      </c>
      <c r="L193" s="19">
        <v>0</v>
      </c>
      <c r="M193" s="19">
        <v>7889.97</v>
      </c>
      <c r="N193" s="19">
        <v>289686.21000000002</v>
      </c>
      <c r="O193" s="11">
        <f t="shared" si="2"/>
        <v>2194407.37</v>
      </c>
    </row>
    <row r="194" spans="1:15" ht="15" customHeight="1" x14ac:dyDescent="0.2">
      <c r="A194" s="8">
        <v>191</v>
      </c>
      <c r="B194" s="18" t="s">
        <v>212</v>
      </c>
      <c r="C194" s="19">
        <v>55515.63</v>
      </c>
      <c r="D194" s="19">
        <v>25465.22</v>
      </c>
      <c r="E194" s="19">
        <v>851.11</v>
      </c>
      <c r="F194" s="19">
        <v>2224.6</v>
      </c>
      <c r="G194" s="19">
        <v>753.58</v>
      </c>
      <c r="H194" s="19">
        <v>267.32</v>
      </c>
      <c r="I194" s="19">
        <v>615.34</v>
      </c>
      <c r="J194" s="19">
        <v>190.66</v>
      </c>
      <c r="K194" s="19">
        <v>69.099999999999994</v>
      </c>
      <c r="L194" s="19">
        <v>3782</v>
      </c>
      <c r="M194" s="19">
        <v>2004.92</v>
      </c>
      <c r="N194" s="19">
        <v>0</v>
      </c>
      <c r="O194" s="11">
        <f t="shared" si="2"/>
        <v>91739.480000000025</v>
      </c>
    </row>
    <row r="195" spans="1:15" ht="15" customHeight="1" x14ac:dyDescent="0.2">
      <c r="A195" s="8">
        <v>192</v>
      </c>
      <c r="B195" s="18" t="s">
        <v>213</v>
      </c>
      <c r="C195" s="19">
        <v>208200.87</v>
      </c>
      <c r="D195" s="19">
        <v>70049.62</v>
      </c>
      <c r="E195" s="19">
        <v>2398.81</v>
      </c>
      <c r="F195" s="19">
        <v>3913.8500000000004</v>
      </c>
      <c r="G195" s="19">
        <v>3825.73</v>
      </c>
      <c r="H195" s="19">
        <v>1074.32</v>
      </c>
      <c r="I195" s="19">
        <v>4078.22</v>
      </c>
      <c r="J195" s="19">
        <v>414.28</v>
      </c>
      <c r="K195" s="19">
        <v>576.55999999999995</v>
      </c>
      <c r="L195" s="19">
        <v>8013</v>
      </c>
      <c r="M195" s="19">
        <v>2330.69</v>
      </c>
      <c r="N195" s="19">
        <v>0</v>
      </c>
      <c r="O195" s="11">
        <f t="shared" si="2"/>
        <v>304875.94999999995</v>
      </c>
    </row>
    <row r="196" spans="1:15" ht="15" customHeight="1" x14ac:dyDescent="0.2">
      <c r="A196" s="8">
        <v>193</v>
      </c>
      <c r="B196" s="18" t="s">
        <v>214</v>
      </c>
      <c r="C196" s="19">
        <v>368284.56</v>
      </c>
      <c r="D196" s="19">
        <v>74059.520000000004</v>
      </c>
      <c r="E196" s="19">
        <v>3773.23</v>
      </c>
      <c r="F196" s="19">
        <v>3076.46</v>
      </c>
      <c r="G196" s="19">
        <v>7116.85</v>
      </c>
      <c r="H196" s="19">
        <v>1995.01</v>
      </c>
      <c r="I196" s="19">
        <v>8693.2199999999993</v>
      </c>
      <c r="J196" s="19">
        <v>461.67</v>
      </c>
      <c r="K196" s="19">
        <v>1346.93</v>
      </c>
      <c r="L196" s="19">
        <v>0</v>
      </c>
      <c r="M196" s="19">
        <v>2672.13</v>
      </c>
      <c r="N196" s="19">
        <v>0</v>
      </c>
      <c r="O196" s="11">
        <f t="shared" ref="O196:O259" si="3">SUM(C196:N196)</f>
        <v>471479.57999999996</v>
      </c>
    </row>
    <row r="197" spans="1:15" ht="15" customHeight="1" x14ac:dyDescent="0.2">
      <c r="A197" s="8">
        <v>194</v>
      </c>
      <c r="B197" s="18" t="s">
        <v>215</v>
      </c>
      <c r="C197" s="19">
        <v>231780.47</v>
      </c>
      <c r="D197" s="19">
        <v>82675.87</v>
      </c>
      <c r="E197" s="19">
        <v>2644.46</v>
      </c>
      <c r="F197" s="19">
        <v>5289.34</v>
      </c>
      <c r="G197" s="19">
        <v>3489.85</v>
      </c>
      <c r="H197" s="19">
        <v>1153.51</v>
      </c>
      <c r="I197" s="19">
        <v>3711.11</v>
      </c>
      <c r="J197" s="19">
        <v>552.71</v>
      </c>
      <c r="K197" s="19">
        <v>528.16</v>
      </c>
      <c r="L197" s="19">
        <v>1477</v>
      </c>
      <c r="M197" s="19">
        <v>2290.83</v>
      </c>
      <c r="N197" s="19">
        <v>0</v>
      </c>
      <c r="O197" s="11">
        <f t="shared" si="3"/>
        <v>335593.31</v>
      </c>
    </row>
    <row r="198" spans="1:15" x14ac:dyDescent="0.2">
      <c r="A198" s="8">
        <v>195</v>
      </c>
      <c r="B198" s="18" t="s">
        <v>216</v>
      </c>
      <c r="C198" s="19">
        <v>181726.12</v>
      </c>
      <c r="D198" s="19">
        <v>65187.76</v>
      </c>
      <c r="E198" s="19">
        <v>2530.9899999999998</v>
      </c>
      <c r="F198" s="19">
        <v>6785.14</v>
      </c>
      <c r="G198" s="19">
        <v>2801.43</v>
      </c>
      <c r="H198" s="19">
        <v>858.84</v>
      </c>
      <c r="I198" s="19">
        <v>2090.65</v>
      </c>
      <c r="J198" s="19">
        <v>617.78</v>
      </c>
      <c r="K198" s="19">
        <v>221.21</v>
      </c>
      <c r="L198" s="19">
        <v>17418</v>
      </c>
      <c r="M198" s="19">
        <v>2206.86</v>
      </c>
      <c r="N198" s="19">
        <v>0</v>
      </c>
      <c r="O198" s="11">
        <f t="shared" si="3"/>
        <v>282444.78000000003</v>
      </c>
    </row>
    <row r="199" spans="1:15" x14ac:dyDescent="0.2">
      <c r="A199" s="8">
        <v>196</v>
      </c>
      <c r="B199" s="18" t="s">
        <v>217</v>
      </c>
      <c r="C199" s="19">
        <v>87747.819999999992</v>
      </c>
      <c r="D199" s="19">
        <v>40728.44</v>
      </c>
      <c r="E199" s="19">
        <v>1322.52</v>
      </c>
      <c r="F199" s="19">
        <v>3422.13</v>
      </c>
      <c r="G199" s="19">
        <v>1029.6500000000001</v>
      </c>
      <c r="H199" s="19">
        <v>423.06</v>
      </c>
      <c r="I199" s="19">
        <v>933.25</v>
      </c>
      <c r="J199" s="19">
        <v>279.51</v>
      </c>
      <c r="K199" s="19">
        <v>116.11</v>
      </c>
      <c r="L199" s="19">
        <v>3321</v>
      </c>
      <c r="M199" s="19">
        <v>2034.41</v>
      </c>
      <c r="N199" s="19">
        <v>0</v>
      </c>
      <c r="O199" s="11">
        <f t="shared" si="3"/>
        <v>141357.9</v>
      </c>
    </row>
    <row r="200" spans="1:15" x14ac:dyDescent="0.2">
      <c r="A200" s="8">
        <v>197</v>
      </c>
      <c r="B200" s="18" t="s">
        <v>218</v>
      </c>
      <c r="C200" s="19">
        <v>447020.07999999996</v>
      </c>
      <c r="D200" s="19">
        <v>155236.89000000001</v>
      </c>
      <c r="E200" s="19">
        <v>4959.49</v>
      </c>
      <c r="F200" s="19">
        <v>8329.57</v>
      </c>
      <c r="G200" s="19">
        <v>8430.18</v>
      </c>
      <c r="H200" s="19">
        <v>2282.9899999999998</v>
      </c>
      <c r="I200" s="19">
        <v>8645.9599999999991</v>
      </c>
      <c r="J200" s="19">
        <v>849.57</v>
      </c>
      <c r="K200" s="19">
        <v>1205.79</v>
      </c>
      <c r="L200" s="19">
        <v>19989</v>
      </c>
      <c r="M200" s="19">
        <v>2799.94</v>
      </c>
      <c r="N200" s="19">
        <v>0</v>
      </c>
      <c r="O200" s="11">
        <f t="shared" si="3"/>
        <v>659749.45999999985</v>
      </c>
    </row>
    <row r="201" spans="1:15" x14ac:dyDescent="0.2">
      <c r="A201" s="8">
        <v>198</v>
      </c>
      <c r="B201" s="18" t="s">
        <v>219</v>
      </c>
      <c r="C201" s="19">
        <v>2100726.0599999996</v>
      </c>
      <c r="D201" s="19">
        <v>643987.92000000004</v>
      </c>
      <c r="E201" s="19">
        <v>22261.53</v>
      </c>
      <c r="F201" s="19">
        <v>33943.93</v>
      </c>
      <c r="G201" s="19">
        <v>77927.83</v>
      </c>
      <c r="H201" s="19">
        <v>10796.03</v>
      </c>
      <c r="I201" s="19">
        <v>58110.22</v>
      </c>
      <c r="J201" s="19">
        <v>3486.85</v>
      </c>
      <c r="K201" s="19">
        <v>6027.1</v>
      </c>
      <c r="L201" s="19">
        <v>0</v>
      </c>
      <c r="M201" s="19">
        <v>9845.1</v>
      </c>
      <c r="N201" s="19">
        <v>0</v>
      </c>
      <c r="O201" s="11">
        <f t="shared" si="3"/>
        <v>2967112.57</v>
      </c>
    </row>
    <row r="202" spans="1:15" x14ac:dyDescent="0.2">
      <c r="A202" s="8">
        <v>199</v>
      </c>
      <c r="B202" s="18" t="s">
        <v>220</v>
      </c>
      <c r="C202" s="19">
        <v>102545.05</v>
      </c>
      <c r="D202" s="19">
        <v>42537.78</v>
      </c>
      <c r="E202" s="19">
        <v>1583.3</v>
      </c>
      <c r="F202" s="19">
        <v>4395.84</v>
      </c>
      <c r="G202" s="19">
        <v>1297.26</v>
      </c>
      <c r="H202" s="19">
        <v>482.81</v>
      </c>
      <c r="I202" s="19">
        <v>964.03</v>
      </c>
      <c r="J202" s="19">
        <v>347.91</v>
      </c>
      <c r="K202" s="19">
        <v>100.1</v>
      </c>
      <c r="L202" s="19">
        <v>0</v>
      </c>
      <c r="M202" s="19">
        <v>2057.5300000000002</v>
      </c>
      <c r="N202" s="19">
        <v>0</v>
      </c>
      <c r="O202" s="11">
        <f t="shared" si="3"/>
        <v>156311.61000000002</v>
      </c>
    </row>
    <row r="203" spans="1:15" x14ac:dyDescent="0.2">
      <c r="A203" s="8">
        <v>200</v>
      </c>
      <c r="B203" s="18" t="s">
        <v>221</v>
      </c>
      <c r="C203" s="19">
        <v>323049.98000000004</v>
      </c>
      <c r="D203" s="19">
        <v>57662.2</v>
      </c>
      <c r="E203" s="19">
        <v>3960.71</v>
      </c>
      <c r="F203" s="19">
        <v>7885.5999999999995</v>
      </c>
      <c r="G203" s="19">
        <v>9709.6200000000008</v>
      </c>
      <c r="H203" s="19">
        <v>1624.81</v>
      </c>
      <c r="I203" s="19">
        <v>7220.39</v>
      </c>
      <c r="J203" s="19">
        <v>725.31</v>
      </c>
      <c r="K203" s="19">
        <v>748.89</v>
      </c>
      <c r="L203" s="19">
        <v>0</v>
      </c>
      <c r="M203" s="19">
        <v>2910.21</v>
      </c>
      <c r="N203" s="19">
        <v>0</v>
      </c>
      <c r="O203" s="11">
        <f t="shared" si="3"/>
        <v>415497.72000000009</v>
      </c>
    </row>
    <row r="204" spans="1:15" x14ac:dyDescent="0.2">
      <c r="A204" s="8">
        <v>201</v>
      </c>
      <c r="B204" s="18" t="s">
        <v>222</v>
      </c>
      <c r="C204" s="19">
        <v>185596.78000000003</v>
      </c>
      <c r="D204" s="19">
        <v>37976.6</v>
      </c>
      <c r="E204" s="19">
        <v>2371.9899999999998</v>
      </c>
      <c r="F204" s="19">
        <v>4917.92</v>
      </c>
      <c r="G204" s="19">
        <v>4858.18</v>
      </c>
      <c r="H204" s="19">
        <v>931.04</v>
      </c>
      <c r="I204" s="19">
        <v>3783.99</v>
      </c>
      <c r="J204" s="19">
        <v>440.9</v>
      </c>
      <c r="K204" s="19">
        <v>408.82</v>
      </c>
      <c r="L204" s="19">
        <v>0</v>
      </c>
      <c r="M204" s="19">
        <v>2425.81</v>
      </c>
      <c r="N204" s="19">
        <v>0</v>
      </c>
      <c r="O204" s="11">
        <f t="shared" si="3"/>
        <v>243712.03000000003</v>
      </c>
    </row>
    <row r="205" spans="1:15" x14ac:dyDescent="0.2">
      <c r="A205" s="8">
        <v>202</v>
      </c>
      <c r="B205" s="18" t="s">
        <v>223</v>
      </c>
      <c r="C205" s="19">
        <v>415985.68</v>
      </c>
      <c r="D205" s="19">
        <v>151575.54</v>
      </c>
      <c r="E205" s="19">
        <v>4693.8999999999996</v>
      </c>
      <c r="F205" s="19">
        <v>7838.4</v>
      </c>
      <c r="G205" s="19">
        <v>11829.29</v>
      </c>
      <c r="H205" s="19">
        <v>2131.85</v>
      </c>
      <c r="I205" s="19">
        <v>9782.1200000000008</v>
      </c>
      <c r="J205" s="19">
        <v>765.27</v>
      </c>
      <c r="K205" s="19">
        <v>1133.18</v>
      </c>
      <c r="L205" s="19">
        <v>0</v>
      </c>
      <c r="M205" s="19">
        <v>3142.45</v>
      </c>
      <c r="N205" s="19">
        <v>0</v>
      </c>
      <c r="O205" s="11">
        <f t="shared" si="3"/>
        <v>608877.68000000005</v>
      </c>
    </row>
    <row r="206" spans="1:15" x14ac:dyDescent="0.2">
      <c r="A206" s="8">
        <v>203</v>
      </c>
      <c r="B206" s="18" t="s">
        <v>224</v>
      </c>
      <c r="C206" s="19">
        <v>310106.38</v>
      </c>
      <c r="D206" s="19">
        <v>63008.68</v>
      </c>
      <c r="E206" s="19">
        <v>3865.39</v>
      </c>
      <c r="F206" s="19">
        <v>7700.9600000000009</v>
      </c>
      <c r="G206" s="19">
        <v>9341.09</v>
      </c>
      <c r="H206" s="19">
        <v>1563.69</v>
      </c>
      <c r="I206" s="19">
        <v>6909.88</v>
      </c>
      <c r="J206" s="19">
        <v>708.98</v>
      </c>
      <c r="K206" s="19">
        <v>718.23</v>
      </c>
      <c r="L206" s="19">
        <v>9300</v>
      </c>
      <c r="M206" s="19">
        <v>2866.37</v>
      </c>
      <c r="N206" s="19">
        <v>0</v>
      </c>
      <c r="O206" s="11">
        <f t="shared" si="3"/>
        <v>416089.65</v>
      </c>
    </row>
    <row r="207" spans="1:15" x14ac:dyDescent="0.2">
      <c r="A207" s="8">
        <v>204</v>
      </c>
      <c r="B207" s="18" t="s">
        <v>225</v>
      </c>
      <c r="C207" s="19">
        <v>96091.32</v>
      </c>
      <c r="D207" s="19">
        <v>38132.92</v>
      </c>
      <c r="E207" s="19">
        <v>1297.03</v>
      </c>
      <c r="F207" s="19">
        <v>3126.34</v>
      </c>
      <c r="G207" s="19">
        <v>1617.11</v>
      </c>
      <c r="H207" s="19">
        <v>467.69</v>
      </c>
      <c r="I207" s="19">
        <v>1378.8</v>
      </c>
      <c r="J207" s="19">
        <v>260.27</v>
      </c>
      <c r="K207" s="19">
        <v>162.72</v>
      </c>
      <c r="L207" s="19">
        <v>0</v>
      </c>
      <c r="M207" s="19">
        <v>2094.73</v>
      </c>
      <c r="N207" s="19">
        <v>0</v>
      </c>
      <c r="O207" s="11">
        <f t="shared" si="3"/>
        <v>144628.92999999996</v>
      </c>
    </row>
    <row r="208" spans="1:15" x14ac:dyDescent="0.2">
      <c r="A208" s="8">
        <v>205</v>
      </c>
      <c r="B208" s="18" t="s">
        <v>226</v>
      </c>
      <c r="C208" s="19">
        <v>1267531.1200000001</v>
      </c>
      <c r="D208" s="19">
        <v>273605.73</v>
      </c>
      <c r="E208" s="19">
        <v>14186.71</v>
      </c>
      <c r="F208" s="19">
        <v>23955.05</v>
      </c>
      <c r="G208" s="19">
        <v>44674.02</v>
      </c>
      <c r="H208" s="19">
        <v>6537.95</v>
      </c>
      <c r="I208" s="19">
        <v>33182.870000000003</v>
      </c>
      <c r="J208" s="19">
        <v>2360.5100000000002</v>
      </c>
      <c r="K208" s="19">
        <v>3449.48</v>
      </c>
      <c r="L208" s="19">
        <v>0</v>
      </c>
      <c r="M208" s="19">
        <v>6440.5</v>
      </c>
      <c r="N208" s="19">
        <v>46752.08</v>
      </c>
      <c r="O208" s="11">
        <f t="shared" si="3"/>
        <v>1722676.0200000003</v>
      </c>
    </row>
    <row r="209" spans="1:15" x14ac:dyDescent="0.2">
      <c r="A209" s="8">
        <v>206</v>
      </c>
      <c r="B209" s="18" t="s">
        <v>227</v>
      </c>
      <c r="C209" s="19">
        <v>228335.78</v>
      </c>
      <c r="D209" s="19">
        <v>99355.03</v>
      </c>
      <c r="E209" s="19">
        <v>2690.19</v>
      </c>
      <c r="F209" s="19">
        <v>4550.76</v>
      </c>
      <c r="G209" s="19">
        <v>6220.45</v>
      </c>
      <c r="H209" s="19">
        <v>1176.08</v>
      </c>
      <c r="I209" s="19">
        <v>5246.11</v>
      </c>
      <c r="J209" s="19">
        <v>473.11</v>
      </c>
      <c r="K209" s="19">
        <v>616.78</v>
      </c>
      <c r="L209" s="19">
        <v>0</v>
      </c>
      <c r="M209" s="19">
        <v>2569.56</v>
      </c>
      <c r="N209" s="19">
        <v>0</v>
      </c>
      <c r="O209" s="11">
        <f t="shared" si="3"/>
        <v>351233.85000000003</v>
      </c>
    </row>
    <row r="210" spans="1:15" x14ac:dyDescent="0.2">
      <c r="A210" s="8">
        <v>207</v>
      </c>
      <c r="B210" s="18" t="s">
        <v>228</v>
      </c>
      <c r="C210" s="19">
        <v>1359787.8599999999</v>
      </c>
      <c r="D210" s="19">
        <v>197875.06</v>
      </c>
      <c r="E210" s="19">
        <v>14750.54</v>
      </c>
      <c r="F210" s="19">
        <v>23027.800000000003</v>
      </c>
      <c r="G210" s="19">
        <v>49780.33</v>
      </c>
      <c r="H210" s="19">
        <v>6992.95</v>
      </c>
      <c r="I210" s="19">
        <v>37111.86</v>
      </c>
      <c r="J210" s="19">
        <v>2447.42</v>
      </c>
      <c r="K210" s="19">
        <v>3849.44</v>
      </c>
      <c r="L210" s="19">
        <v>0</v>
      </c>
      <c r="M210" s="19">
        <v>6983.35</v>
      </c>
      <c r="N210" s="19">
        <v>38757.46</v>
      </c>
      <c r="O210" s="11">
        <f t="shared" si="3"/>
        <v>1741364.07</v>
      </c>
    </row>
    <row r="211" spans="1:15" x14ac:dyDescent="0.2">
      <c r="A211" s="8">
        <v>208</v>
      </c>
      <c r="B211" s="18" t="s">
        <v>229</v>
      </c>
      <c r="C211" s="19">
        <v>595823.99000000011</v>
      </c>
      <c r="D211" s="19">
        <v>82615.600000000006</v>
      </c>
      <c r="E211" s="19">
        <v>7070.06</v>
      </c>
      <c r="F211" s="19">
        <v>13233.36</v>
      </c>
      <c r="G211" s="19">
        <v>18176.52</v>
      </c>
      <c r="H211" s="19">
        <v>3018.78</v>
      </c>
      <c r="I211" s="19">
        <v>13826.85</v>
      </c>
      <c r="J211" s="19">
        <v>1254.08</v>
      </c>
      <c r="K211" s="19">
        <v>1474.58</v>
      </c>
      <c r="L211" s="19">
        <v>22612</v>
      </c>
      <c r="M211" s="19">
        <v>3770.6</v>
      </c>
      <c r="N211" s="19">
        <v>0</v>
      </c>
      <c r="O211" s="11">
        <f t="shared" si="3"/>
        <v>762876.42</v>
      </c>
    </row>
    <row r="212" spans="1:15" x14ac:dyDescent="0.2">
      <c r="A212" s="8">
        <v>209</v>
      </c>
      <c r="B212" s="18" t="s">
        <v>230</v>
      </c>
      <c r="C212" s="19">
        <v>138403.09</v>
      </c>
      <c r="D212" s="19">
        <v>71991.92</v>
      </c>
      <c r="E212" s="19">
        <v>2067.02</v>
      </c>
      <c r="F212" s="19">
        <v>5475.76</v>
      </c>
      <c r="G212" s="19">
        <v>1590.32</v>
      </c>
      <c r="H212" s="19">
        <v>660.85</v>
      </c>
      <c r="I212" s="19">
        <v>1377.98</v>
      </c>
      <c r="J212" s="19">
        <v>447.05</v>
      </c>
      <c r="K212" s="19">
        <v>169.81</v>
      </c>
      <c r="L212" s="19">
        <v>3803</v>
      </c>
      <c r="M212" s="19">
        <v>2087.56</v>
      </c>
      <c r="N212" s="19">
        <v>0</v>
      </c>
      <c r="O212" s="11">
        <f t="shared" si="3"/>
        <v>228074.36000000002</v>
      </c>
    </row>
    <row r="213" spans="1:15" x14ac:dyDescent="0.2">
      <c r="A213" s="8">
        <v>210</v>
      </c>
      <c r="B213" s="18" t="s">
        <v>231</v>
      </c>
      <c r="C213" s="19">
        <v>488321.23000000004</v>
      </c>
      <c r="D213" s="19">
        <v>61880.800000000003</v>
      </c>
      <c r="E213" s="19">
        <v>5798.31</v>
      </c>
      <c r="F213" s="19">
        <v>11177.45</v>
      </c>
      <c r="G213" s="19">
        <v>14906.55</v>
      </c>
      <c r="H213" s="19">
        <v>2460.87</v>
      </c>
      <c r="I213" s="19">
        <v>11275.64</v>
      </c>
      <c r="J213" s="19">
        <v>1047.4000000000001</v>
      </c>
      <c r="K213" s="19">
        <v>1172.1199999999999</v>
      </c>
      <c r="L213" s="19">
        <v>0</v>
      </c>
      <c r="M213" s="19">
        <v>3460.24</v>
      </c>
      <c r="N213" s="19">
        <v>0</v>
      </c>
      <c r="O213" s="11">
        <f t="shared" si="3"/>
        <v>601500.6100000001</v>
      </c>
    </row>
    <row r="214" spans="1:15" x14ac:dyDescent="0.2">
      <c r="A214" s="8">
        <v>211</v>
      </c>
      <c r="B214" s="18" t="s">
        <v>232</v>
      </c>
      <c r="C214" s="19">
        <v>290203.64</v>
      </c>
      <c r="D214" s="19">
        <v>67081.64</v>
      </c>
      <c r="E214" s="19">
        <v>3450.52</v>
      </c>
      <c r="F214" s="19">
        <v>6513.8899999999994</v>
      </c>
      <c r="G214" s="19">
        <v>8951.7000000000007</v>
      </c>
      <c r="H214" s="19">
        <v>1468.2</v>
      </c>
      <c r="I214" s="19">
        <v>6746.46</v>
      </c>
      <c r="J214" s="19">
        <v>605.82000000000005</v>
      </c>
      <c r="K214" s="19">
        <v>712.93</v>
      </c>
      <c r="L214" s="19">
        <v>0</v>
      </c>
      <c r="M214" s="19">
        <v>2832.62</v>
      </c>
      <c r="N214" s="19">
        <v>0</v>
      </c>
      <c r="O214" s="11">
        <f t="shared" si="3"/>
        <v>388567.4200000001</v>
      </c>
    </row>
    <row r="215" spans="1:15" x14ac:dyDescent="0.2">
      <c r="A215" s="8">
        <v>212</v>
      </c>
      <c r="B215" s="18" t="s">
        <v>233</v>
      </c>
      <c r="C215" s="19">
        <v>281916.23</v>
      </c>
      <c r="D215" s="19">
        <v>54352.6</v>
      </c>
      <c r="E215" s="19">
        <v>3581.97</v>
      </c>
      <c r="F215" s="19">
        <v>7340.1999999999989</v>
      </c>
      <c r="G215" s="19">
        <v>8247.02</v>
      </c>
      <c r="H215" s="19">
        <v>1416.56</v>
      </c>
      <c r="I215" s="19">
        <v>6078.49</v>
      </c>
      <c r="J215" s="19">
        <v>664.52</v>
      </c>
      <c r="K215" s="19">
        <v>630.54999999999995</v>
      </c>
      <c r="L215" s="19">
        <v>0</v>
      </c>
      <c r="M215" s="19">
        <v>2754.5</v>
      </c>
      <c r="N215" s="19">
        <v>0</v>
      </c>
      <c r="O215" s="11">
        <f t="shared" si="3"/>
        <v>366982.63999999996</v>
      </c>
    </row>
    <row r="216" spans="1:15" x14ac:dyDescent="0.2">
      <c r="A216" s="8">
        <v>213</v>
      </c>
      <c r="B216" s="18" t="s">
        <v>234</v>
      </c>
      <c r="C216" s="19">
        <v>418470.57</v>
      </c>
      <c r="D216" s="19">
        <v>211852.27</v>
      </c>
      <c r="E216" s="19">
        <v>4542.3599999999997</v>
      </c>
      <c r="F216" s="19">
        <v>7734.92</v>
      </c>
      <c r="G216" s="19">
        <v>10919.62</v>
      </c>
      <c r="H216" s="19">
        <v>2125.2199999999998</v>
      </c>
      <c r="I216" s="19">
        <v>9303.83</v>
      </c>
      <c r="J216" s="19">
        <v>731.83</v>
      </c>
      <c r="K216" s="19">
        <v>1118.27</v>
      </c>
      <c r="L216" s="19">
        <v>41840</v>
      </c>
      <c r="M216" s="19">
        <v>3043.07</v>
      </c>
      <c r="N216" s="19">
        <v>0</v>
      </c>
      <c r="O216" s="11">
        <f t="shared" si="3"/>
        <v>711681.95999999985</v>
      </c>
    </row>
    <row r="217" spans="1:15" x14ac:dyDescent="0.2">
      <c r="A217" s="8">
        <v>214</v>
      </c>
      <c r="B217" s="18" t="s">
        <v>235</v>
      </c>
      <c r="C217" s="19">
        <v>213018.15</v>
      </c>
      <c r="D217" s="19">
        <v>43944.2</v>
      </c>
      <c r="E217" s="19">
        <v>2769.03</v>
      </c>
      <c r="F217" s="19">
        <v>6231.91</v>
      </c>
      <c r="G217" s="19">
        <v>5246.68</v>
      </c>
      <c r="H217" s="19">
        <v>1050.71</v>
      </c>
      <c r="I217" s="19">
        <v>3971.65</v>
      </c>
      <c r="J217" s="19">
        <v>553.30999999999995</v>
      </c>
      <c r="K217" s="19">
        <v>412.98</v>
      </c>
      <c r="L217" s="19">
        <v>0</v>
      </c>
      <c r="M217" s="19">
        <v>2466.4699999999998</v>
      </c>
      <c r="N217" s="19">
        <v>0</v>
      </c>
      <c r="O217" s="11">
        <f t="shared" si="3"/>
        <v>279665.08999999997</v>
      </c>
    </row>
    <row r="218" spans="1:15" x14ac:dyDescent="0.2">
      <c r="A218" s="8">
        <v>215</v>
      </c>
      <c r="B218" s="18" t="s">
        <v>236</v>
      </c>
      <c r="C218" s="19">
        <v>119071.5</v>
      </c>
      <c r="D218" s="19">
        <v>55029.21</v>
      </c>
      <c r="E218" s="19">
        <v>1423.32</v>
      </c>
      <c r="F218" s="19">
        <v>2973.4700000000003</v>
      </c>
      <c r="G218" s="19">
        <v>2222.14</v>
      </c>
      <c r="H218" s="19">
        <v>590.87</v>
      </c>
      <c r="I218" s="19">
        <v>2048.17</v>
      </c>
      <c r="J218" s="19">
        <v>287.18</v>
      </c>
      <c r="K218" s="19">
        <v>258.64999999999998</v>
      </c>
      <c r="L218" s="19">
        <v>0</v>
      </c>
      <c r="M218" s="19">
        <v>2159.83</v>
      </c>
      <c r="N218" s="19">
        <v>0</v>
      </c>
      <c r="O218" s="11">
        <f t="shared" si="3"/>
        <v>186064.34</v>
      </c>
    </row>
    <row r="219" spans="1:15" x14ac:dyDescent="0.2">
      <c r="A219" s="8">
        <v>216</v>
      </c>
      <c r="B219" s="18" t="s">
        <v>237</v>
      </c>
      <c r="C219" s="19">
        <v>165635.34</v>
      </c>
      <c r="D219" s="19">
        <v>81266.37</v>
      </c>
      <c r="E219" s="19">
        <v>2254.64</v>
      </c>
      <c r="F219" s="19">
        <v>5407.34</v>
      </c>
      <c r="G219" s="19">
        <v>3176.22</v>
      </c>
      <c r="H219" s="19">
        <v>807.88</v>
      </c>
      <c r="I219" s="19">
        <v>2550.62</v>
      </c>
      <c r="J219" s="19">
        <v>451.15</v>
      </c>
      <c r="K219" s="19">
        <v>282.64</v>
      </c>
      <c r="L219" s="19">
        <v>12014</v>
      </c>
      <c r="M219" s="19">
        <v>2256.02</v>
      </c>
      <c r="N219" s="19">
        <v>0</v>
      </c>
      <c r="O219" s="11">
        <f t="shared" si="3"/>
        <v>276102.22000000003</v>
      </c>
    </row>
    <row r="220" spans="1:15" x14ac:dyDescent="0.2">
      <c r="A220" s="20">
        <v>217</v>
      </c>
      <c r="B220" s="18" t="s">
        <v>238</v>
      </c>
      <c r="C220" s="19">
        <v>348509.92</v>
      </c>
      <c r="D220" s="19">
        <v>59023.9</v>
      </c>
      <c r="E220" s="19">
        <v>4204.8999999999996</v>
      </c>
      <c r="F220" s="19">
        <v>8212.380000000001</v>
      </c>
      <c r="G220" s="19">
        <v>9047.58</v>
      </c>
      <c r="H220" s="19">
        <v>1756.08</v>
      </c>
      <c r="I220" s="19">
        <v>7104.64</v>
      </c>
      <c r="J220" s="19">
        <v>791.64</v>
      </c>
      <c r="K220" s="19">
        <v>822.8</v>
      </c>
      <c r="L220" s="19">
        <v>0</v>
      </c>
      <c r="M220" s="19">
        <v>2809.77</v>
      </c>
      <c r="N220" s="19">
        <v>0</v>
      </c>
      <c r="O220" s="11">
        <f t="shared" si="3"/>
        <v>442283.6100000001</v>
      </c>
    </row>
    <row r="221" spans="1:15" x14ac:dyDescent="0.2">
      <c r="A221" s="8">
        <v>218</v>
      </c>
      <c r="B221" s="18" t="s">
        <v>239</v>
      </c>
      <c r="C221" s="19">
        <v>109997.42</v>
      </c>
      <c r="D221" s="19">
        <v>58187.66</v>
      </c>
      <c r="E221" s="19">
        <v>1669.48</v>
      </c>
      <c r="F221" s="19">
        <v>4478.0099999999993</v>
      </c>
      <c r="G221" s="19">
        <v>1403.42</v>
      </c>
      <c r="H221" s="19">
        <v>523.6</v>
      </c>
      <c r="I221" s="19">
        <v>1131.9000000000001</v>
      </c>
      <c r="J221" s="19">
        <v>360.52</v>
      </c>
      <c r="K221" s="19">
        <v>127.24</v>
      </c>
      <c r="L221" s="19">
        <v>0</v>
      </c>
      <c r="M221" s="19">
        <v>2070.8200000000002</v>
      </c>
      <c r="N221" s="19">
        <v>0</v>
      </c>
      <c r="O221" s="11">
        <f t="shared" si="3"/>
        <v>179950.07000000004</v>
      </c>
    </row>
    <row r="222" spans="1:15" x14ac:dyDescent="0.2">
      <c r="A222" s="8">
        <v>219</v>
      </c>
      <c r="B222" s="18" t="s">
        <v>240</v>
      </c>
      <c r="C222" s="19">
        <v>320874.48000000004</v>
      </c>
      <c r="D222" s="19">
        <v>151912.19</v>
      </c>
      <c r="E222" s="19">
        <v>3895.12</v>
      </c>
      <c r="F222" s="19">
        <v>6852.46</v>
      </c>
      <c r="G222" s="19">
        <v>6903.79</v>
      </c>
      <c r="H222" s="19">
        <v>1649.82</v>
      </c>
      <c r="I222" s="19">
        <v>6459.69</v>
      </c>
      <c r="J222" s="19">
        <v>670.64</v>
      </c>
      <c r="K222" s="19">
        <v>843.88</v>
      </c>
      <c r="L222" s="19">
        <v>0</v>
      </c>
      <c r="M222" s="19">
        <v>2635.2</v>
      </c>
      <c r="N222" s="19">
        <v>0</v>
      </c>
      <c r="O222" s="11">
        <f t="shared" si="3"/>
        <v>502697.27000000008</v>
      </c>
    </row>
    <row r="223" spans="1:15" x14ac:dyDescent="0.2">
      <c r="A223" s="8">
        <v>220</v>
      </c>
      <c r="B223" s="18" t="s">
        <v>241</v>
      </c>
      <c r="C223" s="19">
        <v>326961.81</v>
      </c>
      <c r="D223" s="19">
        <v>118737.07</v>
      </c>
      <c r="E223" s="19">
        <v>3851.63</v>
      </c>
      <c r="F223" s="19">
        <v>6705.9900000000007</v>
      </c>
      <c r="G223" s="19">
        <v>6900.4</v>
      </c>
      <c r="H223" s="19">
        <v>1675.85</v>
      </c>
      <c r="I223" s="19">
        <v>6569.67</v>
      </c>
      <c r="J223" s="19">
        <v>665.21</v>
      </c>
      <c r="K223" s="19">
        <v>864.02</v>
      </c>
      <c r="L223" s="19">
        <v>6744</v>
      </c>
      <c r="M223" s="19">
        <v>2641.57</v>
      </c>
      <c r="N223" s="19">
        <v>0</v>
      </c>
      <c r="O223" s="11">
        <f t="shared" si="3"/>
        <v>482317.22000000003</v>
      </c>
    </row>
    <row r="224" spans="1:15" x14ac:dyDescent="0.2">
      <c r="A224" s="8">
        <v>221</v>
      </c>
      <c r="B224" s="18" t="s">
        <v>242</v>
      </c>
      <c r="C224" s="19">
        <v>144630.01999999999</v>
      </c>
      <c r="D224" s="19">
        <v>50943.91</v>
      </c>
      <c r="E224" s="19">
        <v>1850.42</v>
      </c>
      <c r="F224" s="19">
        <v>3984.36</v>
      </c>
      <c r="G224" s="19">
        <v>3821.24</v>
      </c>
      <c r="H224" s="19">
        <v>719.28</v>
      </c>
      <c r="I224" s="19">
        <v>2913.38</v>
      </c>
      <c r="J224" s="19">
        <v>350.02</v>
      </c>
      <c r="K224" s="19">
        <v>302.20999999999998</v>
      </c>
      <c r="L224" s="19">
        <v>25739</v>
      </c>
      <c r="M224" s="19">
        <v>2323.25</v>
      </c>
      <c r="N224" s="19">
        <v>0</v>
      </c>
      <c r="O224" s="11">
        <f t="shared" si="3"/>
        <v>237577.08999999997</v>
      </c>
    </row>
    <row r="225" spans="1:15" x14ac:dyDescent="0.2">
      <c r="A225" s="8">
        <v>222</v>
      </c>
      <c r="B225" s="18" t="s">
        <v>243</v>
      </c>
      <c r="C225" s="19">
        <v>159295.84</v>
      </c>
      <c r="D225" s="19">
        <v>67789.259999999995</v>
      </c>
      <c r="E225" s="19">
        <v>2084.7199999999998</v>
      </c>
      <c r="F225" s="19">
        <v>4712.3700000000008</v>
      </c>
      <c r="G225" s="19">
        <v>3649.42</v>
      </c>
      <c r="H225" s="19">
        <v>785.62</v>
      </c>
      <c r="I225" s="19">
        <v>2857.98</v>
      </c>
      <c r="J225" s="19">
        <v>406.63</v>
      </c>
      <c r="K225" s="19">
        <v>307.14</v>
      </c>
      <c r="L225" s="19">
        <v>0</v>
      </c>
      <c r="M225" s="19">
        <v>2305.1799999999998</v>
      </c>
      <c r="N225" s="19">
        <v>0</v>
      </c>
      <c r="O225" s="11">
        <f t="shared" si="3"/>
        <v>244194.16</v>
      </c>
    </row>
    <row r="226" spans="1:15" x14ac:dyDescent="0.2">
      <c r="A226" s="8">
        <v>223</v>
      </c>
      <c r="B226" s="18" t="s">
        <v>244</v>
      </c>
      <c r="C226" s="19">
        <v>93010.72</v>
      </c>
      <c r="D226" s="19">
        <v>69201.58</v>
      </c>
      <c r="E226" s="19">
        <v>1434.59</v>
      </c>
      <c r="F226" s="19">
        <v>3999.85</v>
      </c>
      <c r="G226" s="19">
        <v>1115.9000000000001</v>
      </c>
      <c r="H226" s="19">
        <v>437.34</v>
      </c>
      <c r="I226" s="19">
        <v>858.03</v>
      </c>
      <c r="J226" s="19">
        <v>316.64</v>
      </c>
      <c r="K226" s="19">
        <v>89</v>
      </c>
      <c r="L226" s="19">
        <v>0</v>
      </c>
      <c r="M226" s="19">
        <v>2043.18</v>
      </c>
      <c r="N226" s="19">
        <v>0</v>
      </c>
      <c r="O226" s="11">
        <f t="shared" si="3"/>
        <v>172506.83</v>
      </c>
    </row>
    <row r="227" spans="1:15" x14ac:dyDescent="0.2">
      <c r="A227" s="8">
        <v>224</v>
      </c>
      <c r="B227" s="18" t="s">
        <v>245</v>
      </c>
      <c r="C227" s="19">
        <v>91582.19</v>
      </c>
      <c r="D227" s="19">
        <v>49537</v>
      </c>
      <c r="E227" s="19">
        <v>1250.04</v>
      </c>
      <c r="F227" s="19">
        <v>2821.94</v>
      </c>
      <c r="G227" s="19">
        <v>1635.16</v>
      </c>
      <c r="H227" s="19">
        <v>454.03</v>
      </c>
      <c r="I227" s="19">
        <v>1442.37</v>
      </c>
      <c r="J227" s="19">
        <v>242.47</v>
      </c>
      <c r="K227" s="19">
        <v>175.68</v>
      </c>
      <c r="L227" s="19">
        <v>14137</v>
      </c>
      <c r="M227" s="19">
        <v>2097.12</v>
      </c>
      <c r="N227" s="19">
        <v>0</v>
      </c>
      <c r="O227" s="11">
        <f t="shared" si="3"/>
        <v>165375</v>
      </c>
    </row>
    <row r="228" spans="1:15" x14ac:dyDescent="0.2">
      <c r="A228" s="8">
        <v>225</v>
      </c>
      <c r="B228" s="18" t="s">
        <v>246</v>
      </c>
      <c r="C228" s="19">
        <v>463423.83999999997</v>
      </c>
      <c r="D228" s="19">
        <v>62250</v>
      </c>
      <c r="E228" s="19">
        <v>5400.9</v>
      </c>
      <c r="F228" s="19">
        <v>9674.2900000000009</v>
      </c>
      <c r="G228" s="19">
        <v>15782.57</v>
      </c>
      <c r="H228" s="19">
        <v>2359.7399999999998</v>
      </c>
      <c r="I228" s="19">
        <v>11510.12</v>
      </c>
      <c r="J228" s="19">
        <v>935.98</v>
      </c>
      <c r="K228" s="19">
        <v>1193.81</v>
      </c>
      <c r="L228" s="19">
        <v>0</v>
      </c>
      <c r="M228" s="19">
        <v>3494.78</v>
      </c>
      <c r="N228" s="19">
        <v>0</v>
      </c>
      <c r="O228" s="11">
        <f t="shared" si="3"/>
        <v>576026.03</v>
      </c>
    </row>
    <row r="229" spans="1:15" x14ac:dyDescent="0.2">
      <c r="A229" s="8">
        <v>226</v>
      </c>
      <c r="B229" s="18" t="s">
        <v>247</v>
      </c>
      <c r="C229" s="19">
        <v>260180.30000000002</v>
      </c>
      <c r="D229" s="19">
        <v>188374.17</v>
      </c>
      <c r="E229" s="19">
        <v>2952.86</v>
      </c>
      <c r="F229" s="19">
        <v>5134.28</v>
      </c>
      <c r="G229" s="19">
        <v>7583.59</v>
      </c>
      <c r="H229" s="19">
        <v>1326</v>
      </c>
      <c r="I229" s="19">
        <v>6149.95</v>
      </c>
      <c r="J229" s="19">
        <v>487.32</v>
      </c>
      <c r="K229" s="19">
        <v>687.21</v>
      </c>
      <c r="L229" s="19">
        <v>0</v>
      </c>
      <c r="M229" s="19">
        <v>2715.71</v>
      </c>
      <c r="N229" s="19">
        <v>0</v>
      </c>
      <c r="O229" s="11">
        <f t="shared" si="3"/>
        <v>475591.39000000013</v>
      </c>
    </row>
    <row r="230" spans="1:15" x14ac:dyDescent="0.2">
      <c r="A230" s="8">
        <v>227</v>
      </c>
      <c r="B230" s="18" t="s">
        <v>248</v>
      </c>
      <c r="C230" s="19">
        <v>1690258.22</v>
      </c>
      <c r="D230" s="19">
        <v>651862.71</v>
      </c>
      <c r="E230" s="19">
        <v>15544.59</v>
      </c>
      <c r="F230" s="19">
        <v>9428.48</v>
      </c>
      <c r="G230" s="19">
        <v>45823.35</v>
      </c>
      <c r="H230" s="19">
        <v>9100.44</v>
      </c>
      <c r="I230" s="19">
        <v>46469.120000000003</v>
      </c>
      <c r="J230" s="19">
        <v>1829.12</v>
      </c>
      <c r="K230" s="19">
        <v>6300.85</v>
      </c>
      <c r="L230" s="19">
        <v>0</v>
      </c>
      <c r="M230" s="19">
        <v>6799.21</v>
      </c>
      <c r="N230" s="19">
        <v>0</v>
      </c>
      <c r="O230" s="11">
        <f t="shared" si="3"/>
        <v>2483416.09</v>
      </c>
    </row>
    <row r="231" spans="1:15" x14ac:dyDescent="0.2">
      <c r="A231" s="8">
        <v>228</v>
      </c>
      <c r="B231" s="18" t="s">
        <v>249</v>
      </c>
      <c r="C231" s="19">
        <v>141243.09</v>
      </c>
      <c r="D231" s="19">
        <v>55950</v>
      </c>
      <c r="E231" s="19">
        <v>2147.2600000000002</v>
      </c>
      <c r="F231" s="19">
        <v>5611.59</v>
      </c>
      <c r="G231" s="19">
        <v>2179.8200000000002</v>
      </c>
      <c r="H231" s="19">
        <v>679.12</v>
      </c>
      <c r="I231" s="19">
        <v>1670.9</v>
      </c>
      <c r="J231" s="19">
        <v>454.4</v>
      </c>
      <c r="K231" s="19">
        <v>179.75</v>
      </c>
      <c r="L231" s="19">
        <v>0</v>
      </c>
      <c r="M231" s="19">
        <v>2147.61</v>
      </c>
      <c r="N231" s="19">
        <v>0</v>
      </c>
      <c r="O231" s="11">
        <f t="shared" si="3"/>
        <v>212263.53999999998</v>
      </c>
    </row>
    <row r="232" spans="1:15" x14ac:dyDescent="0.2">
      <c r="A232" s="8">
        <v>229</v>
      </c>
      <c r="B232" s="18" t="s">
        <v>250</v>
      </c>
      <c r="C232" s="19">
        <v>700778.02</v>
      </c>
      <c r="D232" s="19">
        <v>247410.77</v>
      </c>
      <c r="E232" s="19">
        <v>7526.17</v>
      </c>
      <c r="F232" s="19">
        <v>9385.4199999999983</v>
      </c>
      <c r="G232" s="19">
        <v>24314.29</v>
      </c>
      <c r="H232" s="19">
        <v>3697.45</v>
      </c>
      <c r="I232" s="19">
        <v>19478.91</v>
      </c>
      <c r="J232" s="19">
        <v>1082.75</v>
      </c>
      <c r="K232" s="19">
        <v>2247.3200000000002</v>
      </c>
      <c r="L232" s="19">
        <v>43102</v>
      </c>
      <c r="M232" s="19">
        <v>4357.03</v>
      </c>
      <c r="N232" s="19">
        <v>0</v>
      </c>
      <c r="O232" s="11">
        <f t="shared" si="3"/>
        <v>1063380.1300000001</v>
      </c>
    </row>
    <row r="233" spans="1:15" x14ac:dyDescent="0.2">
      <c r="A233" s="8">
        <v>230</v>
      </c>
      <c r="B233" s="18" t="s">
        <v>251</v>
      </c>
      <c r="C233" s="19">
        <v>141624</v>
      </c>
      <c r="D233" s="19">
        <v>52726.35</v>
      </c>
      <c r="E233" s="19">
        <v>1766.88</v>
      </c>
      <c r="F233" s="19">
        <v>3549.5800000000004</v>
      </c>
      <c r="G233" s="19">
        <v>2383.13</v>
      </c>
      <c r="H233" s="19">
        <v>712.72</v>
      </c>
      <c r="I233" s="19">
        <v>2384.84</v>
      </c>
      <c r="J233" s="19">
        <v>313.31</v>
      </c>
      <c r="K233" s="19">
        <v>325.83999999999997</v>
      </c>
      <c r="L233" s="19">
        <v>0</v>
      </c>
      <c r="M233" s="19">
        <v>2173.91</v>
      </c>
      <c r="N233" s="19">
        <v>0</v>
      </c>
      <c r="O233" s="11">
        <f t="shared" si="3"/>
        <v>207960.56</v>
      </c>
    </row>
    <row r="234" spans="1:15" x14ac:dyDescent="0.2">
      <c r="A234" s="8">
        <v>231</v>
      </c>
      <c r="B234" s="18" t="s">
        <v>252</v>
      </c>
      <c r="C234" s="19">
        <v>305315.94</v>
      </c>
      <c r="D234" s="19">
        <v>55038.6</v>
      </c>
      <c r="E234" s="19">
        <v>3601.66</v>
      </c>
      <c r="F234" s="19">
        <v>6103.04</v>
      </c>
      <c r="G234" s="19">
        <v>8466.77</v>
      </c>
      <c r="H234" s="19">
        <v>1572.36</v>
      </c>
      <c r="I234" s="19">
        <v>6961.69</v>
      </c>
      <c r="J234" s="19">
        <v>615.46</v>
      </c>
      <c r="K234" s="19">
        <v>825.42</v>
      </c>
      <c r="L234" s="19">
        <v>55501</v>
      </c>
      <c r="M234" s="19">
        <v>2773.1</v>
      </c>
      <c r="N234" s="19">
        <v>0</v>
      </c>
      <c r="O234" s="11">
        <f t="shared" si="3"/>
        <v>446775.03999999992</v>
      </c>
    </row>
    <row r="235" spans="1:15" x14ac:dyDescent="0.2">
      <c r="A235" s="8">
        <v>232</v>
      </c>
      <c r="B235" s="18" t="s">
        <v>253</v>
      </c>
      <c r="C235" s="19">
        <v>1941035.13</v>
      </c>
      <c r="D235" s="19">
        <v>595047.42000000004</v>
      </c>
      <c r="E235" s="19">
        <v>20792.46</v>
      </c>
      <c r="F235" s="19">
        <v>32134.43</v>
      </c>
      <c r="G235" s="19">
        <v>58544.6</v>
      </c>
      <c r="H235" s="19">
        <v>9974.74</v>
      </c>
      <c r="I235" s="19">
        <v>47587.42</v>
      </c>
      <c r="J235" s="19">
        <v>3260.74</v>
      </c>
      <c r="K235" s="19">
        <v>5534.41</v>
      </c>
      <c r="L235" s="19">
        <v>0</v>
      </c>
      <c r="M235" s="19">
        <v>7821.15</v>
      </c>
      <c r="N235" s="19">
        <v>0</v>
      </c>
      <c r="O235" s="11">
        <f t="shared" si="3"/>
        <v>2721732.5000000005</v>
      </c>
    </row>
    <row r="236" spans="1:15" x14ac:dyDescent="0.2">
      <c r="A236" s="8">
        <v>233</v>
      </c>
      <c r="B236" s="18" t="s">
        <v>254</v>
      </c>
      <c r="C236" s="19">
        <v>244763.65000000002</v>
      </c>
      <c r="D236" s="19">
        <v>127437.8</v>
      </c>
      <c r="E236" s="19">
        <v>2955.47</v>
      </c>
      <c r="F236" s="19">
        <v>6560.25</v>
      </c>
      <c r="G236" s="19">
        <v>4468.41</v>
      </c>
      <c r="H236" s="19">
        <v>1200.0999999999999</v>
      </c>
      <c r="I236" s="19">
        <v>3965.79</v>
      </c>
      <c r="J236" s="19">
        <v>534.51</v>
      </c>
      <c r="K236" s="19">
        <v>495.96</v>
      </c>
      <c r="L236" s="19">
        <v>0</v>
      </c>
      <c r="M236" s="19">
        <v>2383.3000000000002</v>
      </c>
      <c r="N236" s="19">
        <v>0</v>
      </c>
      <c r="O236" s="11">
        <f t="shared" si="3"/>
        <v>394765.23999999993</v>
      </c>
    </row>
    <row r="237" spans="1:15" x14ac:dyDescent="0.2">
      <c r="A237" s="8">
        <v>234</v>
      </c>
      <c r="B237" s="18" t="s">
        <v>255</v>
      </c>
      <c r="C237" s="19">
        <v>572306.82000000007</v>
      </c>
      <c r="D237" s="19">
        <v>68426.2</v>
      </c>
      <c r="E237" s="19">
        <v>6591.09</v>
      </c>
      <c r="F237" s="19">
        <v>11547.91</v>
      </c>
      <c r="G237" s="19">
        <v>19129.96</v>
      </c>
      <c r="H237" s="19">
        <v>2919.8</v>
      </c>
      <c r="I237" s="19">
        <v>14183.5</v>
      </c>
      <c r="J237" s="19">
        <v>1130.6400000000001</v>
      </c>
      <c r="K237" s="19">
        <v>1501.03</v>
      </c>
      <c r="L237" s="19">
        <v>19754</v>
      </c>
      <c r="M237" s="19">
        <v>3829.58</v>
      </c>
      <c r="N237" s="19">
        <v>0</v>
      </c>
      <c r="O237" s="11">
        <f t="shared" si="3"/>
        <v>721320.53</v>
      </c>
    </row>
    <row r="238" spans="1:15" x14ac:dyDescent="0.2">
      <c r="A238" s="8">
        <v>235</v>
      </c>
      <c r="B238" s="18" t="s">
        <v>256</v>
      </c>
      <c r="C238" s="19">
        <v>365392.39999999997</v>
      </c>
      <c r="D238" s="19">
        <v>171169.66</v>
      </c>
      <c r="E238" s="19">
        <v>4495.6099999999997</v>
      </c>
      <c r="F238" s="19">
        <v>8999.02</v>
      </c>
      <c r="G238" s="19">
        <v>9951.1299999999992</v>
      </c>
      <c r="H238" s="19">
        <v>1836.48</v>
      </c>
      <c r="I238" s="19">
        <v>7749.37</v>
      </c>
      <c r="J238" s="19">
        <v>810.45</v>
      </c>
      <c r="K238" s="19">
        <v>842.93</v>
      </c>
      <c r="L238" s="19">
        <v>32500</v>
      </c>
      <c r="M238" s="19">
        <v>2943.69</v>
      </c>
      <c r="N238" s="19">
        <v>0</v>
      </c>
      <c r="O238" s="11">
        <f t="shared" si="3"/>
        <v>606690.73999999987</v>
      </c>
    </row>
    <row r="239" spans="1:15" x14ac:dyDescent="0.2">
      <c r="A239" s="8">
        <v>236</v>
      </c>
      <c r="B239" s="18" t="s">
        <v>257</v>
      </c>
      <c r="C239" s="19">
        <v>199278.66999999998</v>
      </c>
      <c r="D239" s="19">
        <v>103318.55</v>
      </c>
      <c r="E239" s="19">
        <v>2651.59</v>
      </c>
      <c r="F239" s="19">
        <v>6274.3899999999994</v>
      </c>
      <c r="G239" s="19">
        <v>3666.25</v>
      </c>
      <c r="H239" s="19">
        <v>973.1</v>
      </c>
      <c r="I239" s="19">
        <v>2969.91</v>
      </c>
      <c r="J239" s="19">
        <v>564.33000000000004</v>
      </c>
      <c r="K239" s="19">
        <v>348.79</v>
      </c>
      <c r="L239" s="19">
        <v>15782</v>
      </c>
      <c r="M239" s="19">
        <v>2290.83</v>
      </c>
      <c r="N239" s="19">
        <v>0</v>
      </c>
      <c r="O239" s="11">
        <f t="shared" si="3"/>
        <v>338118.41</v>
      </c>
    </row>
    <row r="240" spans="1:15" x14ac:dyDescent="0.2">
      <c r="A240" s="8">
        <v>237</v>
      </c>
      <c r="B240" s="18" t="s">
        <v>258</v>
      </c>
      <c r="C240" s="19">
        <v>200617</v>
      </c>
      <c r="D240" s="19">
        <v>81977.960000000006</v>
      </c>
      <c r="E240" s="19">
        <v>2586.41</v>
      </c>
      <c r="F240" s="19">
        <v>5162.6900000000005</v>
      </c>
      <c r="G240" s="19">
        <v>3980.38</v>
      </c>
      <c r="H240" s="19">
        <v>1016.11</v>
      </c>
      <c r="I240" s="19">
        <v>3658.15</v>
      </c>
      <c r="J240" s="19">
        <v>486.9</v>
      </c>
      <c r="K240" s="19">
        <v>462.5</v>
      </c>
      <c r="L240" s="19">
        <v>0</v>
      </c>
      <c r="M240" s="19">
        <v>2342.91</v>
      </c>
      <c r="N240" s="19">
        <v>0</v>
      </c>
      <c r="O240" s="11">
        <f t="shared" si="3"/>
        <v>302291.01</v>
      </c>
    </row>
    <row r="241" spans="1:15" x14ac:dyDescent="0.2">
      <c r="A241" s="8">
        <v>238</v>
      </c>
      <c r="B241" s="18" t="s">
        <v>259</v>
      </c>
      <c r="C241" s="19">
        <v>153502.38999999998</v>
      </c>
      <c r="D241" s="19">
        <v>75839.89</v>
      </c>
      <c r="E241" s="19">
        <v>2151.88</v>
      </c>
      <c r="F241" s="19">
        <v>5035.1000000000004</v>
      </c>
      <c r="G241" s="19">
        <v>2547.58</v>
      </c>
      <c r="H241" s="19">
        <v>756.72</v>
      </c>
      <c r="I241" s="19">
        <v>2235.5100000000002</v>
      </c>
      <c r="J241" s="19">
        <v>426.82</v>
      </c>
      <c r="K241" s="19">
        <v>272.98</v>
      </c>
      <c r="L241" s="19">
        <v>6801</v>
      </c>
      <c r="M241" s="19">
        <v>2190.39</v>
      </c>
      <c r="N241" s="19">
        <v>0</v>
      </c>
      <c r="O241" s="11">
        <f t="shared" si="3"/>
        <v>251760.26</v>
      </c>
    </row>
    <row r="242" spans="1:15" x14ac:dyDescent="0.2">
      <c r="A242" s="8">
        <v>239</v>
      </c>
      <c r="B242" s="18" t="s">
        <v>260</v>
      </c>
      <c r="C242" s="19">
        <v>139437.96</v>
      </c>
      <c r="D242" s="19">
        <v>66493.58</v>
      </c>
      <c r="E242" s="19">
        <v>1708.43</v>
      </c>
      <c r="F242" s="19">
        <v>3351.41</v>
      </c>
      <c r="G242" s="19">
        <v>2565.0700000000002</v>
      </c>
      <c r="H242" s="19">
        <v>703.49</v>
      </c>
      <c r="I242" s="19">
        <v>2466.83</v>
      </c>
      <c r="J242" s="19">
        <v>326.14</v>
      </c>
      <c r="K242" s="19">
        <v>327.33999999999997</v>
      </c>
      <c r="L242" s="19">
        <v>6072</v>
      </c>
      <c r="M242" s="19">
        <v>2191.98</v>
      </c>
      <c r="N242" s="19">
        <v>0</v>
      </c>
      <c r="O242" s="11">
        <f t="shared" si="3"/>
        <v>225644.22999999998</v>
      </c>
    </row>
    <row r="243" spans="1:15" x14ac:dyDescent="0.2">
      <c r="A243" s="8">
        <v>240</v>
      </c>
      <c r="B243" s="18" t="s">
        <v>261</v>
      </c>
      <c r="C243" s="19">
        <v>256633.13</v>
      </c>
      <c r="D243" s="19">
        <v>55297</v>
      </c>
      <c r="E243" s="19">
        <v>3263.66</v>
      </c>
      <c r="F243" s="19">
        <v>6659.41</v>
      </c>
      <c r="G243" s="19">
        <v>7379.13</v>
      </c>
      <c r="H243" s="19">
        <v>1291.32</v>
      </c>
      <c r="I243" s="19">
        <v>5449.54</v>
      </c>
      <c r="J243" s="19">
        <v>600.30999999999995</v>
      </c>
      <c r="K243" s="19">
        <v>577.57000000000005</v>
      </c>
      <c r="L243" s="19">
        <v>0</v>
      </c>
      <c r="M243" s="19">
        <v>2656.72</v>
      </c>
      <c r="N243" s="19">
        <v>0</v>
      </c>
      <c r="O243" s="11">
        <f t="shared" si="3"/>
        <v>339807.78999999992</v>
      </c>
    </row>
    <row r="244" spans="1:15" x14ac:dyDescent="0.2">
      <c r="A244" s="8">
        <v>241</v>
      </c>
      <c r="B244" s="18" t="s">
        <v>262</v>
      </c>
      <c r="C244" s="19">
        <v>139032.71</v>
      </c>
      <c r="D244" s="19">
        <v>53456.639999999999</v>
      </c>
      <c r="E244" s="19">
        <v>1861.4</v>
      </c>
      <c r="F244" s="19">
        <v>4481.7999999999993</v>
      </c>
      <c r="G244" s="19">
        <v>2645.72</v>
      </c>
      <c r="H244" s="19">
        <v>675.9</v>
      </c>
      <c r="I244" s="19">
        <v>2127.7600000000002</v>
      </c>
      <c r="J244" s="19">
        <v>380.69</v>
      </c>
      <c r="K244" s="19">
        <v>236.12</v>
      </c>
      <c r="L244" s="19">
        <v>0</v>
      </c>
      <c r="M244" s="19">
        <v>2201.02</v>
      </c>
      <c r="N244" s="19">
        <v>0</v>
      </c>
      <c r="O244" s="11">
        <f t="shared" si="3"/>
        <v>207099.75999999995</v>
      </c>
    </row>
    <row r="245" spans="1:15" x14ac:dyDescent="0.2">
      <c r="A245" s="8">
        <v>242</v>
      </c>
      <c r="B245" s="18" t="s">
        <v>263</v>
      </c>
      <c r="C245" s="19">
        <v>917106.01</v>
      </c>
      <c r="D245" s="19">
        <v>80242.8</v>
      </c>
      <c r="E245" s="19">
        <v>10196.799999999999</v>
      </c>
      <c r="F245" s="19">
        <v>16340.159999999998</v>
      </c>
      <c r="G245" s="19">
        <v>33561.46</v>
      </c>
      <c r="H245" s="19">
        <v>4718</v>
      </c>
      <c r="I245" s="19">
        <v>24461.32</v>
      </c>
      <c r="J245" s="19">
        <v>1656.79</v>
      </c>
      <c r="K245" s="19">
        <v>2566.5</v>
      </c>
      <c r="L245" s="19">
        <v>0</v>
      </c>
      <c r="M245" s="19">
        <v>5230.7</v>
      </c>
      <c r="N245" s="19">
        <v>0</v>
      </c>
      <c r="O245" s="11">
        <f t="shared" si="3"/>
        <v>1096080.5400000003</v>
      </c>
    </row>
    <row r="246" spans="1:15" x14ac:dyDescent="0.2">
      <c r="A246" s="8">
        <v>243</v>
      </c>
      <c r="B246" s="18" t="s">
        <v>264</v>
      </c>
      <c r="C246" s="19">
        <v>266359.62</v>
      </c>
      <c r="D246" s="19">
        <v>112871.74</v>
      </c>
      <c r="E246" s="19">
        <v>3232.48</v>
      </c>
      <c r="F246" s="19">
        <v>6179.58</v>
      </c>
      <c r="G246" s="19">
        <v>4999.78</v>
      </c>
      <c r="H246" s="19">
        <v>1348.74</v>
      </c>
      <c r="I246" s="19">
        <v>4854.95</v>
      </c>
      <c r="J246" s="19">
        <v>617.28</v>
      </c>
      <c r="K246" s="19">
        <v>642.38</v>
      </c>
      <c r="L246" s="19">
        <v>0</v>
      </c>
      <c r="M246" s="19">
        <v>2451.06</v>
      </c>
      <c r="N246" s="19">
        <v>0</v>
      </c>
      <c r="O246" s="11">
        <f t="shared" si="3"/>
        <v>403557.61000000004</v>
      </c>
    </row>
    <row r="247" spans="1:15" x14ac:dyDescent="0.2">
      <c r="A247" s="8">
        <v>244</v>
      </c>
      <c r="B247" s="18" t="s">
        <v>265</v>
      </c>
      <c r="C247" s="19">
        <v>305202.52</v>
      </c>
      <c r="D247" s="19">
        <v>63101.79</v>
      </c>
      <c r="E247" s="19">
        <v>3515.52</v>
      </c>
      <c r="F247" s="19">
        <v>5965.91</v>
      </c>
      <c r="G247" s="19">
        <v>10109.85</v>
      </c>
      <c r="H247" s="19">
        <v>1565.3</v>
      </c>
      <c r="I247" s="19">
        <v>7781.5</v>
      </c>
      <c r="J247" s="19">
        <v>590.1</v>
      </c>
      <c r="K247" s="19">
        <v>822.39</v>
      </c>
      <c r="L247" s="19">
        <v>0</v>
      </c>
      <c r="M247" s="19">
        <v>2971.59</v>
      </c>
      <c r="N247" s="19">
        <v>0</v>
      </c>
      <c r="O247" s="11">
        <f t="shared" si="3"/>
        <v>401626.47</v>
      </c>
    </row>
    <row r="248" spans="1:15" x14ac:dyDescent="0.2">
      <c r="A248" s="8">
        <v>245</v>
      </c>
      <c r="B248" s="18" t="s">
        <v>266</v>
      </c>
      <c r="C248" s="19">
        <v>138805.98000000001</v>
      </c>
      <c r="D248" s="19">
        <v>35168.199999999997</v>
      </c>
      <c r="E248" s="19">
        <v>1860.87</v>
      </c>
      <c r="F248" s="19">
        <v>4194.1400000000003</v>
      </c>
      <c r="G248" s="19">
        <v>3479.88</v>
      </c>
      <c r="H248" s="19">
        <v>686.91</v>
      </c>
      <c r="I248" s="19">
        <v>2581.64</v>
      </c>
      <c r="J248" s="19">
        <v>362.64</v>
      </c>
      <c r="K248" s="19">
        <v>267.76</v>
      </c>
      <c r="L248" s="19">
        <v>0</v>
      </c>
      <c r="M248" s="19">
        <v>2278.0700000000002</v>
      </c>
      <c r="N248" s="19">
        <v>0</v>
      </c>
      <c r="O248" s="11">
        <f t="shared" si="3"/>
        <v>189686.09000000005</v>
      </c>
    </row>
    <row r="249" spans="1:15" x14ac:dyDescent="0.2">
      <c r="A249" s="8">
        <v>246</v>
      </c>
      <c r="B249" s="18" t="s">
        <v>267</v>
      </c>
      <c r="C249" s="19">
        <v>100704.94</v>
      </c>
      <c r="D249" s="19">
        <v>40600</v>
      </c>
      <c r="E249" s="19">
        <v>1531.59</v>
      </c>
      <c r="F249" s="19">
        <v>4041.8799999999997</v>
      </c>
      <c r="G249" s="19">
        <v>1565.47</v>
      </c>
      <c r="H249" s="19">
        <v>482.57</v>
      </c>
      <c r="I249" s="19">
        <v>1191.55</v>
      </c>
      <c r="J249" s="19">
        <v>326.43</v>
      </c>
      <c r="K249" s="19">
        <v>123.61</v>
      </c>
      <c r="L249" s="19">
        <v>3117</v>
      </c>
      <c r="M249" s="19">
        <v>2088.62</v>
      </c>
      <c r="N249" s="19">
        <v>0</v>
      </c>
      <c r="O249" s="11">
        <f t="shared" si="3"/>
        <v>155773.65999999997</v>
      </c>
    </row>
    <row r="250" spans="1:15" x14ac:dyDescent="0.2">
      <c r="A250" s="8">
        <v>247</v>
      </c>
      <c r="B250" s="18" t="s">
        <v>268</v>
      </c>
      <c r="C250" s="19">
        <v>237170.59</v>
      </c>
      <c r="D250" s="19">
        <v>76849.7</v>
      </c>
      <c r="E250" s="19">
        <v>2390.6</v>
      </c>
      <c r="F250" s="19">
        <v>5287.29</v>
      </c>
      <c r="G250" s="19">
        <v>4046.83</v>
      </c>
      <c r="H250" s="19">
        <v>1140.0899999999999</v>
      </c>
      <c r="I250" s="19">
        <v>3863.7</v>
      </c>
      <c r="J250" s="19">
        <v>380.76</v>
      </c>
      <c r="K250" s="19">
        <v>498.49</v>
      </c>
      <c r="L250" s="19">
        <v>9485</v>
      </c>
      <c r="M250" s="19">
        <v>2356.46</v>
      </c>
      <c r="N250" s="19">
        <v>0</v>
      </c>
      <c r="O250" s="11">
        <f t="shared" si="3"/>
        <v>343469.51</v>
      </c>
    </row>
    <row r="251" spans="1:15" x14ac:dyDescent="0.2">
      <c r="A251" s="8">
        <v>248</v>
      </c>
      <c r="B251" s="18" t="s">
        <v>269</v>
      </c>
      <c r="C251" s="19">
        <v>1236240.8599999999</v>
      </c>
      <c r="D251" s="19">
        <v>168389.98</v>
      </c>
      <c r="E251" s="19">
        <v>12487.18</v>
      </c>
      <c r="F251" s="19">
        <v>13020.400000000001</v>
      </c>
      <c r="G251" s="19">
        <v>44363.55</v>
      </c>
      <c r="H251" s="19">
        <v>6558.06</v>
      </c>
      <c r="I251" s="19">
        <v>34634.36</v>
      </c>
      <c r="J251" s="19">
        <v>1658.5</v>
      </c>
      <c r="K251" s="19">
        <v>4183.12</v>
      </c>
      <c r="L251" s="19">
        <v>0</v>
      </c>
      <c r="M251" s="19">
        <v>6063.71</v>
      </c>
      <c r="N251" s="19">
        <v>0</v>
      </c>
      <c r="O251" s="11">
        <f t="shared" si="3"/>
        <v>1527599.72</v>
      </c>
    </row>
    <row r="252" spans="1:15" x14ac:dyDescent="0.2">
      <c r="A252" s="8">
        <v>249</v>
      </c>
      <c r="B252" s="18" t="s">
        <v>270</v>
      </c>
      <c r="C252" s="19">
        <v>309206.7</v>
      </c>
      <c r="D252" s="19">
        <v>188039.9</v>
      </c>
      <c r="E252" s="19">
        <v>3593.85</v>
      </c>
      <c r="F252" s="19">
        <v>6226.8200000000006</v>
      </c>
      <c r="G252" s="19">
        <v>9954.75</v>
      </c>
      <c r="H252" s="19">
        <v>1582.96</v>
      </c>
      <c r="I252" s="19">
        <v>7653.24</v>
      </c>
      <c r="J252" s="19">
        <v>618.78</v>
      </c>
      <c r="K252" s="19">
        <v>819.12</v>
      </c>
      <c r="L252" s="19">
        <v>91674</v>
      </c>
      <c r="M252" s="19">
        <v>2944.22</v>
      </c>
      <c r="N252" s="19">
        <v>0</v>
      </c>
      <c r="O252" s="11">
        <f t="shared" si="3"/>
        <v>622314.34</v>
      </c>
    </row>
    <row r="253" spans="1:15" x14ac:dyDescent="0.2">
      <c r="A253" s="8">
        <v>250</v>
      </c>
      <c r="B253" s="18" t="s">
        <v>271</v>
      </c>
      <c r="C253" s="19">
        <v>255003.76</v>
      </c>
      <c r="D253" s="19">
        <v>80683.600000000006</v>
      </c>
      <c r="E253" s="19">
        <v>2755.42</v>
      </c>
      <c r="F253" s="19">
        <v>5716.3200000000006</v>
      </c>
      <c r="G253" s="19">
        <v>3156</v>
      </c>
      <c r="H253" s="19">
        <v>1251.04</v>
      </c>
      <c r="I253" s="19">
        <v>3724.53</v>
      </c>
      <c r="J253" s="19">
        <v>493.7</v>
      </c>
      <c r="K253" s="19">
        <v>567.28</v>
      </c>
      <c r="L253" s="19">
        <v>14846</v>
      </c>
      <c r="M253" s="19">
        <v>2255.4899999999998</v>
      </c>
      <c r="N253" s="19">
        <v>0</v>
      </c>
      <c r="O253" s="11">
        <f t="shared" si="3"/>
        <v>370453.14</v>
      </c>
    </row>
    <row r="254" spans="1:15" x14ac:dyDescent="0.2">
      <c r="A254" s="8">
        <v>251</v>
      </c>
      <c r="B254" s="18" t="s">
        <v>272</v>
      </c>
      <c r="C254" s="19">
        <v>176365.88</v>
      </c>
      <c r="D254" s="19">
        <v>70007.63</v>
      </c>
      <c r="E254" s="19">
        <v>2443.79</v>
      </c>
      <c r="F254" s="19">
        <v>5739.8899999999994</v>
      </c>
      <c r="G254" s="19">
        <v>3179.98</v>
      </c>
      <c r="H254" s="19">
        <v>867.01</v>
      </c>
      <c r="I254" s="19">
        <v>2644.22</v>
      </c>
      <c r="J254" s="19">
        <v>491.68</v>
      </c>
      <c r="K254" s="19">
        <v>311.76</v>
      </c>
      <c r="L254" s="19">
        <v>4977</v>
      </c>
      <c r="M254" s="19">
        <v>2249.64</v>
      </c>
      <c r="N254" s="19">
        <v>0</v>
      </c>
      <c r="O254" s="11">
        <f t="shared" si="3"/>
        <v>269278.48000000004</v>
      </c>
    </row>
    <row r="255" spans="1:15" x14ac:dyDescent="0.2">
      <c r="A255" s="8">
        <v>252</v>
      </c>
      <c r="B255" s="18" t="s">
        <v>273</v>
      </c>
      <c r="C255" s="19">
        <v>221153.21</v>
      </c>
      <c r="D255" s="19">
        <v>49846</v>
      </c>
      <c r="E255" s="19">
        <v>2787.53</v>
      </c>
      <c r="F255" s="19">
        <v>5578.23</v>
      </c>
      <c r="G255" s="19">
        <v>6215.44</v>
      </c>
      <c r="H255" s="19">
        <v>1115.95</v>
      </c>
      <c r="I255" s="19">
        <v>4763.3500000000004</v>
      </c>
      <c r="J255" s="19">
        <v>507.88</v>
      </c>
      <c r="K255" s="19">
        <v>509.93</v>
      </c>
      <c r="L255" s="19">
        <v>0</v>
      </c>
      <c r="M255" s="19">
        <v>2559.73</v>
      </c>
      <c r="N255" s="19">
        <v>0</v>
      </c>
      <c r="O255" s="11">
        <f t="shared" si="3"/>
        <v>295037.24999999994</v>
      </c>
    </row>
    <row r="256" spans="1:15" x14ac:dyDescent="0.2">
      <c r="A256" s="8">
        <v>253</v>
      </c>
      <c r="B256" s="18" t="s">
        <v>274</v>
      </c>
      <c r="C256" s="19">
        <v>256507.69999999998</v>
      </c>
      <c r="D256" s="19">
        <v>83793.61</v>
      </c>
      <c r="E256" s="19">
        <v>3446.46</v>
      </c>
      <c r="F256" s="19">
        <v>7718.2499999999991</v>
      </c>
      <c r="G256" s="19">
        <v>5454.86</v>
      </c>
      <c r="H256" s="19">
        <v>1272.47</v>
      </c>
      <c r="I256" s="19">
        <v>4318.8100000000004</v>
      </c>
      <c r="J256" s="19">
        <v>667.66</v>
      </c>
      <c r="K256" s="19">
        <v>500.23</v>
      </c>
      <c r="L256" s="19">
        <v>0</v>
      </c>
      <c r="M256" s="19">
        <v>2463.2800000000002</v>
      </c>
      <c r="N256" s="19">
        <v>0</v>
      </c>
      <c r="O256" s="11">
        <f t="shared" si="3"/>
        <v>366143.32999999996</v>
      </c>
    </row>
    <row r="257" spans="1:15" x14ac:dyDescent="0.2">
      <c r="A257" s="8">
        <v>254</v>
      </c>
      <c r="B257" s="18" t="s">
        <v>275</v>
      </c>
      <c r="C257" s="19">
        <v>302328.67000000004</v>
      </c>
      <c r="D257" s="19">
        <v>84420.52</v>
      </c>
      <c r="E257" s="19">
        <v>3747.28</v>
      </c>
      <c r="F257" s="19">
        <v>7795.99</v>
      </c>
      <c r="G257" s="19">
        <v>8289.74</v>
      </c>
      <c r="H257" s="19">
        <v>1509.39</v>
      </c>
      <c r="I257" s="19">
        <v>6307.55</v>
      </c>
      <c r="J257" s="19">
        <v>723.18</v>
      </c>
      <c r="K257" s="19">
        <v>661.72</v>
      </c>
      <c r="L257" s="19">
        <v>0</v>
      </c>
      <c r="M257" s="19">
        <v>2778.42</v>
      </c>
      <c r="N257" s="19">
        <v>0</v>
      </c>
      <c r="O257" s="11">
        <f t="shared" si="3"/>
        <v>418562.46</v>
      </c>
    </row>
    <row r="258" spans="1:15" x14ac:dyDescent="0.2">
      <c r="A258" s="8">
        <v>255</v>
      </c>
      <c r="B258" s="18" t="s">
        <v>276</v>
      </c>
      <c r="C258" s="19">
        <v>208473.26</v>
      </c>
      <c r="D258" s="19">
        <v>46945.599999999999</v>
      </c>
      <c r="E258" s="19">
        <v>2621.12</v>
      </c>
      <c r="F258" s="19">
        <v>5876.82</v>
      </c>
      <c r="G258" s="19">
        <v>5121.33</v>
      </c>
      <c r="H258" s="19">
        <v>1024.71</v>
      </c>
      <c r="I258" s="19">
        <v>3899.39</v>
      </c>
      <c r="J258" s="19">
        <v>508.25</v>
      </c>
      <c r="K258" s="19">
        <v>410.59</v>
      </c>
      <c r="L258" s="19">
        <v>2715</v>
      </c>
      <c r="M258" s="19">
        <v>2451.59</v>
      </c>
      <c r="N258" s="19">
        <v>0</v>
      </c>
      <c r="O258" s="11">
        <f t="shared" si="3"/>
        <v>280047.66000000009</v>
      </c>
    </row>
    <row r="259" spans="1:15" x14ac:dyDescent="0.2">
      <c r="A259" s="8">
        <v>256</v>
      </c>
      <c r="B259" s="18" t="s">
        <v>277</v>
      </c>
      <c r="C259" s="19">
        <v>88784.14</v>
      </c>
      <c r="D259" s="19">
        <v>39321.29</v>
      </c>
      <c r="E259" s="19">
        <v>1305.32</v>
      </c>
      <c r="F259" s="19">
        <v>3572.17</v>
      </c>
      <c r="G259" s="19">
        <v>582.86</v>
      </c>
      <c r="H259" s="19">
        <v>418.86</v>
      </c>
      <c r="I259" s="19">
        <v>659.32</v>
      </c>
      <c r="J259" s="19">
        <v>286.55</v>
      </c>
      <c r="K259" s="19">
        <v>97.81</v>
      </c>
      <c r="L259" s="19">
        <v>0</v>
      </c>
      <c r="M259" s="19">
        <v>1987.12</v>
      </c>
      <c r="N259" s="19">
        <v>0</v>
      </c>
      <c r="O259" s="11">
        <f t="shared" si="3"/>
        <v>137015.43999999997</v>
      </c>
    </row>
    <row r="260" spans="1:15" x14ac:dyDescent="0.2">
      <c r="A260" s="8">
        <v>257</v>
      </c>
      <c r="B260" s="18" t="s">
        <v>278</v>
      </c>
      <c r="C260" s="19">
        <v>149682.10999999999</v>
      </c>
      <c r="D260" s="19">
        <v>59030.239999999998</v>
      </c>
      <c r="E260" s="19">
        <v>2131</v>
      </c>
      <c r="F260" s="19">
        <v>5145.8</v>
      </c>
      <c r="G260" s="19">
        <v>2734.67</v>
      </c>
      <c r="H260" s="19">
        <v>732.33</v>
      </c>
      <c r="I260" s="19">
        <v>2188.0100000000002</v>
      </c>
      <c r="J260" s="19">
        <v>445.68</v>
      </c>
      <c r="K260" s="19">
        <v>245.85</v>
      </c>
      <c r="L260" s="19">
        <v>0</v>
      </c>
      <c r="M260" s="19">
        <v>2205.8000000000002</v>
      </c>
      <c r="N260" s="19">
        <v>0</v>
      </c>
      <c r="O260" s="11">
        <f t="shared" ref="O260:O323" si="4">SUM(C260:N260)</f>
        <v>224541.48999999996</v>
      </c>
    </row>
    <row r="261" spans="1:15" x14ac:dyDescent="0.2">
      <c r="A261" s="8">
        <v>258</v>
      </c>
      <c r="B261" s="18" t="s">
        <v>279</v>
      </c>
      <c r="C261" s="19">
        <v>145269.71</v>
      </c>
      <c r="D261" s="19">
        <v>54435.22</v>
      </c>
      <c r="E261" s="19">
        <v>1843.22</v>
      </c>
      <c r="F261" s="19">
        <v>3659.1800000000003</v>
      </c>
      <c r="G261" s="19">
        <v>1793.13</v>
      </c>
      <c r="H261" s="19">
        <v>735.08</v>
      </c>
      <c r="I261" s="19">
        <v>2173.4699999999998</v>
      </c>
      <c r="J261" s="19">
        <v>339.08</v>
      </c>
      <c r="K261" s="19">
        <v>337.78</v>
      </c>
      <c r="L261" s="19">
        <v>0</v>
      </c>
      <c r="M261" s="19">
        <v>2111.7399999999998</v>
      </c>
      <c r="N261" s="19">
        <v>0</v>
      </c>
      <c r="O261" s="11">
        <f t="shared" si="4"/>
        <v>212697.60999999996</v>
      </c>
    </row>
    <row r="262" spans="1:15" x14ac:dyDescent="0.2">
      <c r="A262" s="8">
        <v>259</v>
      </c>
      <c r="B262" s="18" t="s">
        <v>280</v>
      </c>
      <c r="C262" s="19">
        <v>242602.81</v>
      </c>
      <c r="D262" s="19">
        <v>107640.42</v>
      </c>
      <c r="E262" s="19">
        <v>3140.33</v>
      </c>
      <c r="F262" s="19">
        <v>7351.32</v>
      </c>
      <c r="G262" s="19">
        <v>5625.51</v>
      </c>
      <c r="H262" s="19">
        <v>1183.72</v>
      </c>
      <c r="I262" s="19">
        <v>4206.3500000000004</v>
      </c>
      <c r="J262" s="19">
        <v>628.17999999999995</v>
      </c>
      <c r="K262" s="19">
        <v>440.39</v>
      </c>
      <c r="L262" s="19">
        <v>15458</v>
      </c>
      <c r="M262" s="19">
        <v>2495.4299999999998</v>
      </c>
      <c r="N262" s="19">
        <v>0</v>
      </c>
      <c r="O262" s="11">
        <f t="shared" si="4"/>
        <v>390772.45999999996</v>
      </c>
    </row>
    <row r="263" spans="1:15" x14ac:dyDescent="0.2">
      <c r="A263" s="8">
        <v>260</v>
      </c>
      <c r="B263" s="18" t="s">
        <v>281</v>
      </c>
      <c r="C263" s="19">
        <v>212687.58</v>
      </c>
      <c r="D263" s="19">
        <v>77681.53</v>
      </c>
      <c r="E263" s="19">
        <v>2693.82</v>
      </c>
      <c r="F263" s="19">
        <v>5684.63</v>
      </c>
      <c r="G263" s="19">
        <v>5657.31</v>
      </c>
      <c r="H263" s="19">
        <v>1061.29</v>
      </c>
      <c r="I263" s="19">
        <v>4329.97</v>
      </c>
      <c r="J263" s="19">
        <v>512.02</v>
      </c>
      <c r="K263" s="19">
        <v>457.09</v>
      </c>
      <c r="L263" s="19">
        <v>0</v>
      </c>
      <c r="M263" s="19">
        <v>2508.4499999999998</v>
      </c>
      <c r="N263" s="19">
        <v>0</v>
      </c>
      <c r="O263" s="11">
        <f t="shared" si="4"/>
        <v>313273.69</v>
      </c>
    </row>
    <row r="264" spans="1:15" x14ac:dyDescent="0.2">
      <c r="A264" s="8">
        <v>261</v>
      </c>
      <c r="B264" s="18" t="s">
        <v>282</v>
      </c>
      <c r="C264" s="19">
        <v>565073.78999999992</v>
      </c>
      <c r="D264" s="19">
        <v>380975.34</v>
      </c>
      <c r="E264" s="19">
        <v>6334.14</v>
      </c>
      <c r="F264" s="19">
        <v>10193.689999999999</v>
      </c>
      <c r="G264" s="19">
        <v>18103.21</v>
      </c>
      <c r="H264" s="19">
        <v>2908.67</v>
      </c>
      <c r="I264" s="19">
        <v>14244.74</v>
      </c>
      <c r="J264" s="19">
        <v>1038.44</v>
      </c>
      <c r="K264" s="19">
        <v>1578.15</v>
      </c>
      <c r="L264" s="19">
        <v>33279</v>
      </c>
      <c r="M264" s="19">
        <v>3768.2</v>
      </c>
      <c r="N264" s="19">
        <v>0</v>
      </c>
      <c r="O264" s="11">
        <f t="shared" si="4"/>
        <v>1037497.3699999998</v>
      </c>
    </row>
    <row r="265" spans="1:15" x14ac:dyDescent="0.2">
      <c r="A265" s="8">
        <v>262</v>
      </c>
      <c r="B265" s="18" t="s">
        <v>283</v>
      </c>
      <c r="C265" s="19">
        <v>129687.95999999999</v>
      </c>
      <c r="D265" s="19">
        <v>40277.78</v>
      </c>
      <c r="E265" s="19">
        <v>1650.28</v>
      </c>
      <c r="F265" s="19">
        <v>3192.16</v>
      </c>
      <c r="G265" s="19">
        <v>2513.13</v>
      </c>
      <c r="H265" s="19">
        <v>660.23</v>
      </c>
      <c r="I265" s="19">
        <v>2383.31</v>
      </c>
      <c r="J265" s="19">
        <v>313.74</v>
      </c>
      <c r="K265" s="19">
        <v>309.56</v>
      </c>
      <c r="L265" s="19">
        <v>0</v>
      </c>
      <c r="M265" s="19">
        <v>2189.59</v>
      </c>
      <c r="N265" s="19">
        <v>0</v>
      </c>
      <c r="O265" s="11">
        <f t="shared" si="4"/>
        <v>183177.74</v>
      </c>
    </row>
    <row r="266" spans="1:15" x14ac:dyDescent="0.2">
      <c r="A266" s="8">
        <v>263</v>
      </c>
      <c r="B266" s="18" t="s">
        <v>284</v>
      </c>
      <c r="C266" s="19">
        <v>339458.25</v>
      </c>
      <c r="D266" s="19">
        <v>176989.19</v>
      </c>
      <c r="E266" s="19">
        <v>3939.89</v>
      </c>
      <c r="F266" s="19">
        <v>7735.83</v>
      </c>
      <c r="G266" s="19">
        <v>8322.7800000000007</v>
      </c>
      <c r="H266" s="19">
        <v>1698.62</v>
      </c>
      <c r="I266" s="19">
        <v>6855.33</v>
      </c>
      <c r="J266" s="19">
        <v>696.93</v>
      </c>
      <c r="K266" s="19">
        <v>800.49</v>
      </c>
      <c r="L266" s="19">
        <v>0</v>
      </c>
      <c r="M266" s="19">
        <v>2772.3</v>
      </c>
      <c r="N266" s="19">
        <v>0</v>
      </c>
      <c r="O266" s="11">
        <f t="shared" si="4"/>
        <v>549269.6100000001</v>
      </c>
    </row>
    <row r="267" spans="1:15" x14ac:dyDescent="0.2">
      <c r="A267" s="8">
        <v>264</v>
      </c>
      <c r="B267" s="18" t="s">
        <v>285</v>
      </c>
      <c r="C267" s="19">
        <v>223723.86</v>
      </c>
      <c r="D267" s="19">
        <v>119414.32</v>
      </c>
      <c r="E267" s="19">
        <v>2872.61</v>
      </c>
      <c r="F267" s="19">
        <v>6238.91</v>
      </c>
      <c r="G267" s="19">
        <v>5673.62</v>
      </c>
      <c r="H267" s="19">
        <v>1111.53</v>
      </c>
      <c r="I267" s="19">
        <v>4324.04</v>
      </c>
      <c r="J267" s="19">
        <v>545.29</v>
      </c>
      <c r="K267" s="19">
        <v>461.59</v>
      </c>
      <c r="L267" s="19">
        <v>0</v>
      </c>
      <c r="M267" s="19">
        <v>2502.6</v>
      </c>
      <c r="N267" s="19">
        <v>0</v>
      </c>
      <c r="O267" s="11">
        <f t="shared" si="4"/>
        <v>366868.36999999994</v>
      </c>
    </row>
    <row r="268" spans="1:15" x14ac:dyDescent="0.2">
      <c r="A268" s="8">
        <v>265</v>
      </c>
      <c r="B268" s="18" t="s">
        <v>286</v>
      </c>
      <c r="C268" s="19">
        <v>579800.62</v>
      </c>
      <c r="D268" s="19">
        <v>60505.599999999999</v>
      </c>
      <c r="E268" s="19">
        <v>6554.36</v>
      </c>
      <c r="F268" s="19">
        <v>10329.1</v>
      </c>
      <c r="G268" s="19">
        <v>17567.560000000001</v>
      </c>
      <c r="H268" s="19">
        <v>2998.07</v>
      </c>
      <c r="I268" s="19">
        <v>14281.89</v>
      </c>
      <c r="J268" s="19">
        <v>1056.3499999999999</v>
      </c>
      <c r="K268" s="19">
        <v>1646.73</v>
      </c>
      <c r="L268" s="19">
        <v>0</v>
      </c>
      <c r="M268" s="19">
        <v>3709.48</v>
      </c>
      <c r="N268" s="19">
        <v>0</v>
      </c>
      <c r="O268" s="11">
        <f t="shared" si="4"/>
        <v>698449.75999999989</v>
      </c>
    </row>
    <row r="269" spans="1:15" x14ac:dyDescent="0.2">
      <c r="A269" s="8">
        <v>266</v>
      </c>
      <c r="B269" s="18" t="s">
        <v>287</v>
      </c>
      <c r="C269" s="19">
        <v>686015.64</v>
      </c>
      <c r="D269" s="19">
        <v>689161.41</v>
      </c>
      <c r="E269" s="19">
        <v>7440.55</v>
      </c>
      <c r="F269" s="19">
        <v>12182.03</v>
      </c>
      <c r="G269" s="19">
        <v>22186.9</v>
      </c>
      <c r="H269" s="19">
        <v>3503.58</v>
      </c>
      <c r="I269" s="19">
        <v>17318.18</v>
      </c>
      <c r="J269" s="19">
        <v>1195.3800000000001</v>
      </c>
      <c r="K269" s="19">
        <v>1885.38</v>
      </c>
      <c r="L269" s="19">
        <v>0</v>
      </c>
      <c r="M269" s="19">
        <v>4198.3999999999996</v>
      </c>
      <c r="N269" s="19">
        <v>0</v>
      </c>
      <c r="O269" s="11">
        <f t="shared" si="4"/>
        <v>1445087.4499999997</v>
      </c>
    </row>
    <row r="270" spans="1:15" x14ac:dyDescent="0.2">
      <c r="A270" s="8">
        <v>267</v>
      </c>
      <c r="B270" s="18" t="s">
        <v>288</v>
      </c>
      <c r="C270" s="19">
        <v>71990.12000000001</v>
      </c>
      <c r="D270" s="19">
        <v>38887.160000000003</v>
      </c>
      <c r="E270" s="19">
        <v>1155.21</v>
      </c>
      <c r="F270" s="19">
        <v>3234.31</v>
      </c>
      <c r="G270" s="19">
        <v>620.9</v>
      </c>
      <c r="H270" s="19">
        <v>339.21</v>
      </c>
      <c r="I270" s="19">
        <v>534.19000000000005</v>
      </c>
      <c r="J270" s="19">
        <v>257.86</v>
      </c>
      <c r="K270" s="19">
        <v>63.21</v>
      </c>
      <c r="L270" s="19">
        <v>13160</v>
      </c>
      <c r="M270" s="19">
        <v>1991.37</v>
      </c>
      <c r="N270" s="19">
        <v>0</v>
      </c>
      <c r="O270" s="11">
        <f t="shared" si="4"/>
        <v>132233.54000000004</v>
      </c>
    </row>
    <row r="271" spans="1:15" x14ac:dyDescent="0.2">
      <c r="A271" s="8">
        <v>268</v>
      </c>
      <c r="B271" s="18" t="s">
        <v>289</v>
      </c>
      <c r="C271" s="19">
        <v>170809.49</v>
      </c>
      <c r="D271" s="19">
        <v>65991.62</v>
      </c>
      <c r="E271" s="19">
        <v>2084.0500000000002</v>
      </c>
      <c r="F271" s="19">
        <v>3801.73</v>
      </c>
      <c r="G271" s="19">
        <v>2945.35</v>
      </c>
      <c r="H271" s="19">
        <v>873.4</v>
      </c>
      <c r="I271" s="19">
        <v>3077.5</v>
      </c>
      <c r="J271" s="19">
        <v>359.1</v>
      </c>
      <c r="K271" s="19">
        <v>434.95</v>
      </c>
      <c r="L271" s="19">
        <v>19525</v>
      </c>
      <c r="M271" s="19">
        <v>2231.5700000000002</v>
      </c>
      <c r="N271" s="19">
        <v>0</v>
      </c>
      <c r="O271" s="11">
        <f t="shared" si="4"/>
        <v>272133.76000000001</v>
      </c>
    </row>
    <row r="272" spans="1:15" x14ac:dyDescent="0.2">
      <c r="A272" s="8">
        <v>269</v>
      </c>
      <c r="B272" s="18" t="s">
        <v>290</v>
      </c>
      <c r="C272" s="19">
        <v>450869.66000000003</v>
      </c>
      <c r="D272" s="19">
        <v>227447.53</v>
      </c>
      <c r="E272" s="19">
        <v>5243.32</v>
      </c>
      <c r="F272" s="19">
        <v>11611.85</v>
      </c>
      <c r="G272" s="19">
        <v>11040.77</v>
      </c>
      <c r="H272" s="19">
        <v>2201.59</v>
      </c>
      <c r="I272" s="19">
        <v>8596.1</v>
      </c>
      <c r="J272" s="19">
        <v>989.71</v>
      </c>
      <c r="K272" s="19">
        <v>917.33</v>
      </c>
      <c r="L272" s="19">
        <v>12121</v>
      </c>
      <c r="M272" s="19">
        <v>3072.3</v>
      </c>
      <c r="N272" s="19">
        <v>0</v>
      </c>
      <c r="O272" s="11">
        <f t="shared" si="4"/>
        <v>734111.15999999992</v>
      </c>
    </row>
    <row r="273" spans="1:15" x14ac:dyDescent="0.2">
      <c r="A273" s="8">
        <v>270</v>
      </c>
      <c r="B273" s="18" t="s">
        <v>291</v>
      </c>
      <c r="C273" s="19">
        <v>168793.4</v>
      </c>
      <c r="D273" s="19">
        <v>65667.94</v>
      </c>
      <c r="E273" s="19">
        <v>2294.77</v>
      </c>
      <c r="F273" s="19">
        <v>5027.7199999999993</v>
      </c>
      <c r="G273" s="19">
        <v>3489.37</v>
      </c>
      <c r="H273" s="19">
        <v>843.34</v>
      </c>
      <c r="I273" s="19">
        <v>2847.53</v>
      </c>
      <c r="J273" s="19">
        <v>495.15</v>
      </c>
      <c r="K273" s="19">
        <v>335.62</v>
      </c>
      <c r="L273" s="19">
        <v>13947</v>
      </c>
      <c r="M273" s="19">
        <v>2274.62</v>
      </c>
      <c r="N273" s="19">
        <v>0</v>
      </c>
      <c r="O273" s="11">
        <f t="shared" si="4"/>
        <v>266016.45999999996</v>
      </c>
    </row>
    <row r="274" spans="1:15" x14ac:dyDescent="0.2">
      <c r="A274" s="8">
        <v>271</v>
      </c>
      <c r="B274" s="18" t="s">
        <v>292</v>
      </c>
      <c r="C274" s="19">
        <v>269312.18</v>
      </c>
      <c r="D274" s="19">
        <v>48582.8</v>
      </c>
      <c r="E274" s="19">
        <v>3245.81</v>
      </c>
      <c r="F274" s="19">
        <v>6221.9</v>
      </c>
      <c r="G274" s="19">
        <v>8408.5300000000007</v>
      </c>
      <c r="H274" s="19">
        <v>1361.69</v>
      </c>
      <c r="I274" s="19">
        <v>6248.51</v>
      </c>
      <c r="J274" s="19">
        <v>582.46</v>
      </c>
      <c r="K274" s="19">
        <v>650.94000000000005</v>
      </c>
      <c r="L274" s="19">
        <v>0</v>
      </c>
      <c r="M274" s="19">
        <v>2774.96</v>
      </c>
      <c r="N274" s="19">
        <v>0</v>
      </c>
      <c r="O274" s="11">
        <f t="shared" si="4"/>
        <v>347389.78000000009</v>
      </c>
    </row>
    <row r="275" spans="1:15" x14ac:dyDescent="0.2">
      <c r="A275" s="8">
        <v>272</v>
      </c>
      <c r="B275" s="18" t="s">
        <v>293</v>
      </c>
      <c r="C275" s="19">
        <v>503980.79</v>
      </c>
      <c r="D275" s="19">
        <v>71414.27</v>
      </c>
      <c r="E275" s="19">
        <v>5412.91</v>
      </c>
      <c r="F275" s="19">
        <v>7901.92</v>
      </c>
      <c r="G275" s="19">
        <v>16133.99</v>
      </c>
      <c r="H275" s="19">
        <v>2561.4</v>
      </c>
      <c r="I275" s="19">
        <v>12982.79</v>
      </c>
      <c r="J275" s="19">
        <v>897.52</v>
      </c>
      <c r="K275" s="19">
        <v>1456.1</v>
      </c>
      <c r="L275" s="19">
        <v>63773</v>
      </c>
      <c r="M275" s="19">
        <v>3587.52</v>
      </c>
      <c r="N275" s="19">
        <v>0</v>
      </c>
      <c r="O275" s="11">
        <f t="shared" si="4"/>
        <v>690102.21000000008</v>
      </c>
    </row>
    <row r="276" spans="1:15" x14ac:dyDescent="0.2">
      <c r="A276" s="8">
        <v>273</v>
      </c>
      <c r="B276" s="18" t="s">
        <v>294</v>
      </c>
      <c r="C276" s="19">
        <v>336786.95</v>
      </c>
      <c r="D276" s="19">
        <v>187886.42</v>
      </c>
      <c r="E276" s="19">
        <v>3924.72</v>
      </c>
      <c r="F276" s="19">
        <v>6846.31</v>
      </c>
      <c r="G276" s="19">
        <v>10136.030000000001</v>
      </c>
      <c r="H276" s="19">
        <v>1722.51</v>
      </c>
      <c r="I276" s="19">
        <v>7928.22</v>
      </c>
      <c r="J276" s="19">
        <v>658.03</v>
      </c>
      <c r="K276" s="19">
        <v>889.18</v>
      </c>
      <c r="L276" s="19">
        <v>47093</v>
      </c>
      <c r="M276" s="19">
        <v>2940.77</v>
      </c>
      <c r="N276" s="19">
        <v>0</v>
      </c>
      <c r="O276" s="11">
        <f t="shared" si="4"/>
        <v>606812.14000000013</v>
      </c>
    </row>
    <row r="277" spans="1:15" x14ac:dyDescent="0.2">
      <c r="A277" s="8">
        <v>274</v>
      </c>
      <c r="B277" s="18" t="s">
        <v>295</v>
      </c>
      <c r="C277" s="19">
        <v>193031.46</v>
      </c>
      <c r="D277" s="19">
        <v>70687.960000000006</v>
      </c>
      <c r="E277" s="19">
        <v>2543.39</v>
      </c>
      <c r="F277" s="19">
        <v>5117.1200000000008</v>
      </c>
      <c r="G277" s="19">
        <v>3486.05</v>
      </c>
      <c r="H277" s="19">
        <v>979.38</v>
      </c>
      <c r="I277" s="19">
        <v>3289.92</v>
      </c>
      <c r="J277" s="19">
        <v>506.52</v>
      </c>
      <c r="K277" s="19">
        <v>438.1</v>
      </c>
      <c r="L277" s="19">
        <v>0</v>
      </c>
      <c r="M277" s="19">
        <v>2279.14</v>
      </c>
      <c r="N277" s="19">
        <v>0</v>
      </c>
      <c r="O277" s="11">
        <f t="shared" si="4"/>
        <v>282359.03999999998</v>
      </c>
    </row>
    <row r="278" spans="1:15" x14ac:dyDescent="0.2">
      <c r="A278" s="8">
        <v>275</v>
      </c>
      <c r="B278" s="18" t="s">
        <v>296</v>
      </c>
      <c r="C278" s="19">
        <v>545654.19999999995</v>
      </c>
      <c r="D278" s="19">
        <v>65296.800000000003</v>
      </c>
      <c r="E278" s="19">
        <v>6071.19</v>
      </c>
      <c r="F278" s="19">
        <v>9633.9500000000007</v>
      </c>
      <c r="G278" s="19">
        <v>19114.38</v>
      </c>
      <c r="H278" s="19">
        <v>2811.15</v>
      </c>
      <c r="I278" s="19">
        <v>14462.92</v>
      </c>
      <c r="J278" s="19">
        <v>1006.27</v>
      </c>
      <c r="K278" s="19">
        <v>1535.49</v>
      </c>
      <c r="L278" s="19">
        <v>0</v>
      </c>
      <c r="M278" s="19">
        <v>3862.27</v>
      </c>
      <c r="N278" s="19">
        <v>0</v>
      </c>
      <c r="O278" s="11">
        <f t="shared" si="4"/>
        <v>669448.62</v>
      </c>
    </row>
    <row r="279" spans="1:15" x14ac:dyDescent="0.2">
      <c r="A279" s="8">
        <v>276</v>
      </c>
      <c r="B279" s="18" t="s">
        <v>297</v>
      </c>
      <c r="C279" s="19">
        <v>144832.16</v>
      </c>
      <c r="D279" s="19">
        <v>92870.85</v>
      </c>
      <c r="E279" s="19">
        <v>2210.48</v>
      </c>
      <c r="F279" s="19">
        <v>6103.72</v>
      </c>
      <c r="G279" s="19">
        <v>1834.81</v>
      </c>
      <c r="H279" s="19">
        <v>682.47</v>
      </c>
      <c r="I279" s="19">
        <v>1378.71</v>
      </c>
      <c r="J279" s="19">
        <v>482.83</v>
      </c>
      <c r="K279" s="19">
        <v>147.33000000000001</v>
      </c>
      <c r="L279" s="19">
        <v>0</v>
      </c>
      <c r="M279" s="19">
        <v>2109.88</v>
      </c>
      <c r="N279" s="19">
        <v>0</v>
      </c>
      <c r="O279" s="11">
        <f t="shared" si="4"/>
        <v>252653.24</v>
      </c>
    </row>
    <row r="280" spans="1:15" x14ac:dyDescent="0.2">
      <c r="A280" s="8">
        <v>277</v>
      </c>
      <c r="B280" s="18" t="s">
        <v>298</v>
      </c>
      <c r="C280" s="19">
        <v>1099437.24</v>
      </c>
      <c r="D280" s="19">
        <v>344409.22</v>
      </c>
      <c r="E280" s="19">
        <v>12439.5</v>
      </c>
      <c r="F280" s="19">
        <v>22921.300000000003</v>
      </c>
      <c r="G280" s="19">
        <v>32319.67</v>
      </c>
      <c r="H280" s="19">
        <v>5546.31</v>
      </c>
      <c r="I280" s="19">
        <v>25126.06</v>
      </c>
      <c r="J280" s="19">
        <v>2209.7800000000002</v>
      </c>
      <c r="K280" s="19">
        <v>2750.56</v>
      </c>
      <c r="L280" s="19">
        <v>0</v>
      </c>
      <c r="M280" s="19">
        <v>5207.8500000000004</v>
      </c>
      <c r="N280" s="19">
        <v>0</v>
      </c>
      <c r="O280" s="11">
        <f t="shared" si="4"/>
        <v>1552367.4900000002</v>
      </c>
    </row>
    <row r="281" spans="1:15" x14ac:dyDescent="0.2">
      <c r="A281" s="8">
        <v>278</v>
      </c>
      <c r="B281" s="18" t="s">
        <v>299</v>
      </c>
      <c r="C281" s="19">
        <v>2953614.89</v>
      </c>
      <c r="D281" s="19">
        <v>1224646.1399999999</v>
      </c>
      <c r="E281" s="19">
        <v>30325.79</v>
      </c>
      <c r="F281" s="19">
        <v>38392.68</v>
      </c>
      <c r="G281" s="19">
        <v>101020.13</v>
      </c>
      <c r="H281" s="19">
        <v>15433.31</v>
      </c>
      <c r="I281" s="19">
        <v>81434.3</v>
      </c>
      <c r="J281" s="19">
        <v>4545.16</v>
      </c>
      <c r="K281" s="19">
        <v>9277.25</v>
      </c>
      <c r="L281" s="19">
        <v>0</v>
      </c>
      <c r="M281" s="19">
        <v>12204.65</v>
      </c>
      <c r="N281" s="19">
        <v>44238.55</v>
      </c>
      <c r="O281" s="11">
        <f t="shared" si="4"/>
        <v>4515132.8499999996</v>
      </c>
    </row>
    <row r="282" spans="1:15" x14ac:dyDescent="0.2">
      <c r="A282" s="8">
        <v>279</v>
      </c>
      <c r="B282" s="18" t="s">
        <v>300</v>
      </c>
      <c r="C282" s="19">
        <v>282140.28000000003</v>
      </c>
      <c r="D282" s="19">
        <v>95024.69</v>
      </c>
      <c r="E282" s="19">
        <v>3343.4</v>
      </c>
      <c r="F282" s="19">
        <v>6232.92</v>
      </c>
      <c r="G282" s="19">
        <v>7507.5</v>
      </c>
      <c r="H282" s="19">
        <v>1430.14</v>
      </c>
      <c r="I282" s="19">
        <v>6165.31</v>
      </c>
      <c r="J282" s="19">
        <v>586.66999999999996</v>
      </c>
      <c r="K282" s="19">
        <v>701.45</v>
      </c>
      <c r="L282" s="19">
        <v>0</v>
      </c>
      <c r="M282" s="19">
        <v>2705.34</v>
      </c>
      <c r="N282" s="19">
        <v>0</v>
      </c>
      <c r="O282" s="11">
        <f t="shared" si="4"/>
        <v>405837.70000000007</v>
      </c>
    </row>
    <row r="283" spans="1:15" x14ac:dyDescent="0.2">
      <c r="A283" s="8">
        <v>280</v>
      </c>
      <c r="B283" s="18" t="s">
        <v>301</v>
      </c>
      <c r="C283" s="19">
        <v>280286.32</v>
      </c>
      <c r="D283" s="19">
        <v>101917.32</v>
      </c>
      <c r="E283" s="19">
        <v>3366.6</v>
      </c>
      <c r="F283" s="19">
        <v>6552.0300000000007</v>
      </c>
      <c r="G283" s="19">
        <v>5114.04</v>
      </c>
      <c r="H283" s="19">
        <v>1412.34</v>
      </c>
      <c r="I283" s="19">
        <v>4995.08</v>
      </c>
      <c r="J283" s="19">
        <v>607.48</v>
      </c>
      <c r="K283" s="19">
        <v>666.59</v>
      </c>
      <c r="L283" s="19">
        <v>14108</v>
      </c>
      <c r="M283" s="19">
        <v>2460.62</v>
      </c>
      <c r="N283" s="19">
        <v>0</v>
      </c>
      <c r="O283" s="11">
        <f t="shared" si="4"/>
        <v>421486.42000000004</v>
      </c>
    </row>
    <row r="284" spans="1:15" x14ac:dyDescent="0.2">
      <c r="A284" s="8">
        <v>281</v>
      </c>
      <c r="B284" s="18" t="s">
        <v>302</v>
      </c>
      <c r="C284" s="19">
        <v>85128.340000000011</v>
      </c>
      <c r="D284" s="19">
        <v>35005.97</v>
      </c>
      <c r="E284" s="19">
        <v>1144.73</v>
      </c>
      <c r="F284" s="19">
        <v>3199.08</v>
      </c>
      <c r="G284" s="19">
        <v>770.67</v>
      </c>
      <c r="H284" s="19">
        <v>395.72</v>
      </c>
      <c r="I284" s="19">
        <v>739.16</v>
      </c>
      <c r="J284" s="19">
        <v>239.25</v>
      </c>
      <c r="K284" s="19">
        <v>96.64</v>
      </c>
      <c r="L284" s="19">
        <v>11197</v>
      </c>
      <c r="M284" s="19">
        <v>2007.31</v>
      </c>
      <c r="N284" s="19">
        <v>0</v>
      </c>
      <c r="O284" s="11">
        <f t="shared" si="4"/>
        <v>139923.87</v>
      </c>
    </row>
    <row r="285" spans="1:15" x14ac:dyDescent="0.2">
      <c r="A285" s="8">
        <v>282</v>
      </c>
      <c r="B285" s="18" t="s">
        <v>303</v>
      </c>
      <c r="C285" s="19">
        <v>109620.2</v>
      </c>
      <c r="D285" s="19">
        <v>34725.599999999999</v>
      </c>
      <c r="E285" s="19">
        <v>1598.63</v>
      </c>
      <c r="F285" s="19">
        <v>4213.42</v>
      </c>
      <c r="G285" s="19">
        <v>1683.52</v>
      </c>
      <c r="H285" s="19">
        <v>523.16999999999996</v>
      </c>
      <c r="I285" s="19">
        <v>1307.71</v>
      </c>
      <c r="J285" s="19">
        <v>337.78</v>
      </c>
      <c r="K285" s="19">
        <v>140.4</v>
      </c>
      <c r="L285" s="19">
        <v>0</v>
      </c>
      <c r="M285" s="19">
        <v>2099.7800000000002</v>
      </c>
      <c r="N285" s="19">
        <v>0</v>
      </c>
      <c r="O285" s="11">
        <f t="shared" si="4"/>
        <v>156250.21</v>
      </c>
    </row>
    <row r="286" spans="1:15" x14ac:dyDescent="0.2">
      <c r="A286" s="8">
        <v>283</v>
      </c>
      <c r="B286" s="18" t="s">
        <v>304</v>
      </c>
      <c r="C286" s="19">
        <v>194096.36000000002</v>
      </c>
      <c r="D286" s="19">
        <v>75977.89</v>
      </c>
      <c r="E286" s="19">
        <v>2371.67</v>
      </c>
      <c r="F286" s="19">
        <v>3881.3599999999997</v>
      </c>
      <c r="G286" s="19">
        <v>2664.66</v>
      </c>
      <c r="H286" s="19">
        <v>1011.38</v>
      </c>
      <c r="I286" s="19">
        <v>3404.19</v>
      </c>
      <c r="J286" s="19">
        <v>402.01</v>
      </c>
      <c r="K286" s="19">
        <v>542.33000000000004</v>
      </c>
      <c r="L286" s="19">
        <v>0</v>
      </c>
      <c r="M286" s="19">
        <v>2203.67</v>
      </c>
      <c r="N286" s="19">
        <v>0</v>
      </c>
      <c r="O286" s="11">
        <f t="shared" si="4"/>
        <v>286555.51999999996</v>
      </c>
    </row>
    <row r="287" spans="1:15" x14ac:dyDescent="0.2">
      <c r="A287" s="8">
        <v>284</v>
      </c>
      <c r="B287" s="18" t="s">
        <v>305</v>
      </c>
      <c r="C287" s="19">
        <v>481643.67</v>
      </c>
      <c r="D287" s="19">
        <v>239864.27</v>
      </c>
      <c r="E287" s="19">
        <v>6581</v>
      </c>
      <c r="F287" s="19">
        <v>14620.17</v>
      </c>
      <c r="G287" s="19">
        <v>8392.36</v>
      </c>
      <c r="H287" s="19">
        <v>2398.9699999999998</v>
      </c>
      <c r="I287" s="19">
        <v>7424</v>
      </c>
      <c r="J287" s="19">
        <v>1265.8399999999999</v>
      </c>
      <c r="K287" s="19">
        <v>949.71</v>
      </c>
      <c r="L287" s="19">
        <v>0</v>
      </c>
      <c r="M287" s="19">
        <v>2760.88</v>
      </c>
      <c r="N287" s="19">
        <v>0</v>
      </c>
      <c r="O287" s="11">
        <f t="shared" si="4"/>
        <v>765900.86999999988</v>
      </c>
    </row>
    <row r="288" spans="1:15" x14ac:dyDescent="0.2">
      <c r="A288" s="8">
        <v>285</v>
      </c>
      <c r="B288" s="18" t="s">
        <v>306</v>
      </c>
      <c r="C288" s="19">
        <v>314506.64</v>
      </c>
      <c r="D288" s="19">
        <v>191090.1</v>
      </c>
      <c r="E288" s="19">
        <v>3619.16</v>
      </c>
      <c r="F288" s="19">
        <v>6431.8</v>
      </c>
      <c r="G288" s="19">
        <v>9524.11</v>
      </c>
      <c r="H288" s="19">
        <v>1600.49</v>
      </c>
      <c r="I288" s="19">
        <v>7459.74</v>
      </c>
      <c r="J288" s="19">
        <v>608.65</v>
      </c>
      <c r="K288" s="19">
        <v>816.25</v>
      </c>
      <c r="L288" s="19">
        <v>0</v>
      </c>
      <c r="M288" s="19">
        <v>2900.91</v>
      </c>
      <c r="N288" s="19">
        <v>0</v>
      </c>
      <c r="O288" s="11">
        <f t="shared" si="4"/>
        <v>538557.85</v>
      </c>
    </row>
    <row r="289" spans="1:15" x14ac:dyDescent="0.2">
      <c r="A289" s="8">
        <v>286</v>
      </c>
      <c r="B289" s="18" t="s">
        <v>307</v>
      </c>
      <c r="C289" s="19">
        <v>315000.44</v>
      </c>
      <c r="D289" s="19">
        <v>96496.07</v>
      </c>
      <c r="E289" s="19">
        <v>4060.66</v>
      </c>
      <c r="F289" s="19">
        <v>8988.27</v>
      </c>
      <c r="G289" s="19">
        <v>7989.52</v>
      </c>
      <c r="H289" s="19">
        <v>1558.62</v>
      </c>
      <c r="I289" s="19">
        <v>6044.62</v>
      </c>
      <c r="J289" s="19">
        <v>820.01</v>
      </c>
      <c r="K289" s="19">
        <v>626.94000000000005</v>
      </c>
      <c r="L289" s="19">
        <v>0</v>
      </c>
      <c r="M289" s="19">
        <v>2749.98</v>
      </c>
      <c r="N289" s="19">
        <v>0</v>
      </c>
      <c r="O289" s="11">
        <f t="shared" si="4"/>
        <v>444335.13</v>
      </c>
    </row>
    <row r="290" spans="1:15" x14ac:dyDescent="0.2">
      <c r="A290" s="8">
        <v>287</v>
      </c>
      <c r="B290" s="18" t="s">
        <v>308</v>
      </c>
      <c r="C290" s="19">
        <v>168880.43</v>
      </c>
      <c r="D290" s="19">
        <v>41261.4</v>
      </c>
      <c r="E290" s="19">
        <v>1996.9</v>
      </c>
      <c r="F290" s="19">
        <v>2569.16</v>
      </c>
      <c r="G290" s="19">
        <v>784.1</v>
      </c>
      <c r="H290" s="19">
        <v>904.31</v>
      </c>
      <c r="I290" s="19">
        <v>2596.25</v>
      </c>
      <c r="J290" s="19">
        <v>318.97000000000003</v>
      </c>
      <c r="K290" s="19">
        <v>545.53</v>
      </c>
      <c r="L290" s="19">
        <v>0</v>
      </c>
      <c r="M290" s="19">
        <v>2007.84</v>
      </c>
      <c r="N290" s="19">
        <v>0</v>
      </c>
      <c r="O290" s="11">
        <f t="shared" si="4"/>
        <v>221864.88999999998</v>
      </c>
    </row>
    <row r="291" spans="1:15" x14ac:dyDescent="0.2">
      <c r="A291" s="8">
        <v>288</v>
      </c>
      <c r="B291" s="18" t="s">
        <v>309</v>
      </c>
      <c r="C291" s="19">
        <v>137405.78</v>
      </c>
      <c r="D291" s="19">
        <v>62808.160000000003</v>
      </c>
      <c r="E291" s="19">
        <v>1867.43</v>
      </c>
      <c r="F291" s="19">
        <v>3979.6299999999997</v>
      </c>
      <c r="G291" s="19">
        <v>1502.83</v>
      </c>
      <c r="H291" s="19">
        <v>691.08</v>
      </c>
      <c r="I291" s="19">
        <v>1851.41</v>
      </c>
      <c r="J291" s="19">
        <v>346.31</v>
      </c>
      <c r="K291" s="19">
        <v>290.31</v>
      </c>
      <c r="L291" s="19">
        <v>3035</v>
      </c>
      <c r="M291" s="19">
        <v>2081.71</v>
      </c>
      <c r="N291" s="19">
        <v>0</v>
      </c>
      <c r="O291" s="11">
        <f t="shared" si="4"/>
        <v>215859.64999999997</v>
      </c>
    </row>
    <row r="292" spans="1:15" x14ac:dyDescent="0.2">
      <c r="A292" s="8">
        <v>289</v>
      </c>
      <c r="B292" s="18" t="s">
        <v>310</v>
      </c>
      <c r="C292" s="19">
        <v>149124.49</v>
      </c>
      <c r="D292" s="19">
        <v>49424.4</v>
      </c>
      <c r="E292" s="19">
        <v>2099.56</v>
      </c>
      <c r="F292" s="19">
        <v>5036.59</v>
      </c>
      <c r="G292" s="19">
        <v>3145.73</v>
      </c>
      <c r="H292" s="19">
        <v>729.96</v>
      </c>
      <c r="I292" s="19">
        <v>2389.83</v>
      </c>
      <c r="J292" s="19">
        <v>423.61</v>
      </c>
      <c r="K292" s="19">
        <v>251.01</v>
      </c>
      <c r="L292" s="19">
        <v>0</v>
      </c>
      <c r="M292" s="19">
        <v>2248.85</v>
      </c>
      <c r="N292" s="19">
        <v>0</v>
      </c>
      <c r="O292" s="11">
        <f t="shared" si="4"/>
        <v>214874.02999999997</v>
      </c>
    </row>
    <row r="293" spans="1:15" x14ac:dyDescent="0.2">
      <c r="A293" s="8">
        <v>290</v>
      </c>
      <c r="B293" s="18" t="s">
        <v>311</v>
      </c>
      <c r="C293" s="19">
        <v>130503.37000000001</v>
      </c>
      <c r="D293" s="19">
        <v>39352.58</v>
      </c>
      <c r="E293" s="19">
        <v>1684.76</v>
      </c>
      <c r="F293" s="19">
        <v>3692.3599999999997</v>
      </c>
      <c r="G293" s="19">
        <v>2668.4</v>
      </c>
      <c r="H293" s="19">
        <v>647.17999999999995</v>
      </c>
      <c r="I293" s="19">
        <v>2260.71</v>
      </c>
      <c r="J293" s="19">
        <v>315.63</v>
      </c>
      <c r="K293" s="19">
        <v>265.87</v>
      </c>
      <c r="L293" s="19">
        <v>0</v>
      </c>
      <c r="M293" s="19">
        <v>2203.41</v>
      </c>
      <c r="N293" s="19">
        <v>0</v>
      </c>
      <c r="O293" s="11">
        <f t="shared" si="4"/>
        <v>183594.27</v>
      </c>
    </row>
    <row r="294" spans="1:15" x14ac:dyDescent="0.2">
      <c r="A294" s="8">
        <v>291</v>
      </c>
      <c r="B294" s="18" t="s">
        <v>312</v>
      </c>
      <c r="C294" s="19">
        <v>349628.95999999996</v>
      </c>
      <c r="D294" s="19">
        <v>57268.2</v>
      </c>
      <c r="E294" s="19">
        <v>4134.2700000000004</v>
      </c>
      <c r="F294" s="19">
        <v>7550</v>
      </c>
      <c r="G294" s="19">
        <v>11062.59</v>
      </c>
      <c r="H294" s="19">
        <v>1778.52</v>
      </c>
      <c r="I294" s="19">
        <v>8462.4500000000007</v>
      </c>
      <c r="J294" s="19">
        <v>720.15</v>
      </c>
      <c r="K294" s="19">
        <v>886.34</v>
      </c>
      <c r="L294" s="19">
        <v>0</v>
      </c>
      <c r="M294" s="19">
        <v>3070.97</v>
      </c>
      <c r="N294" s="19">
        <v>0</v>
      </c>
      <c r="O294" s="11">
        <f t="shared" si="4"/>
        <v>444562.45000000007</v>
      </c>
    </row>
    <row r="295" spans="1:15" x14ac:dyDescent="0.2">
      <c r="A295" s="8">
        <v>292</v>
      </c>
      <c r="B295" s="18" t="s">
        <v>313</v>
      </c>
      <c r="C295" s="19">
        <v>182191.48</v>
      </c>
      <c r="D295" s="19">
        <v>55799.12</v>
      </c>
      <c r="E295" s="19">
        <v>2404.17</v>
      </c>
      <c r="F295" s="19">
        <v>5090.55</v>
      </c>
      <c r="G295" s="19">
        <v>3970.66</v>
      </c>
      <c r="H295" s="19">
        <v>914.01</v>
      </c>
      <c r="I295" s="19">
        <v>3290.72</v>
      </c>
      <c r="J295" s="19">
        <v>449.11</v>
      </c>
      <c r="K295" s="19">
        <v>389.21</v>
      </c>
      <c r="L295" s="19">
        <v>0</v>
      </c>
      <c r="M295" s="19">
        <v>2327.5</v>
      </c>
      <c r="N295" s="19">
        <v>0</v>
      </c>
      <c r="O295" s="11">
        <f t="shared" si="4"/>
        <v>256826.53</v>
      </c>
    </row>
    <row r="296" spans="1:15" x14ac:dyDescent="0.2">
      <c r="A296" s="8">
        <v>293</v>
      </c>
      <c r="B296" s="18" t="s">
        <v>314</v>
      </c>
      <c r="C296" s="19">
        <v>2011575.91</v>
      </c>
      <c r="D296" s="19">
        <v>600881.49</v>
      </c>
      <c r="E296" s="19">
        <v>18184.080000000002</v>
      </c>
      <c r="F296" s="19">
        <v>11239.720000000001</v>
      </c>
      <c r="G296" s="19">
        <v>42537.27</v>
      </c>
      <c r="H296" s="19">
        <v>10784.26</v>
      </c>
      <c r="I296" s="19">
        <v>49772.89</v>
      </c>
      <c r="J296" s="19">
        <v>2110.85</v>
      </c>
      <c r="K296" s="19">
        <v>7430.18</v>
      </c>
      <c r="L296" s="19">
        <v>0</v>
      </c>
      <c r="M296" s="19">
        <v>6474.24</v>
      </c>
      <c r="N296" s="19">
        <v>0</v>
      </c>
      <c r="O296" s="11">
        <f t="shared" si="4"/>
        <v>2760990.8900000006</v>
      </c>
    </row>
    <row r="297" spans="1:15" x14ac:dyDescent="0.2">
      <c r="A297" s="8">
        <v>294</v>
      </c>
      <c r="B297" s="18" t="s">
        <v>315</v>
      </c>
      <c r="C297" s="19">
        <v>645233.59</v>
      </c>
      <c r="D297" s="19">
        <v>274287.83</v>
      </c>
      <c r="E297" s="19">
        <v>6415.73</v>
      </c>
      <c r="F297" s="19">
        <v>6758.75</v>
      </c>
      <c r="G297" s="19">
        <v>17620.21</v>
      </c>
      <c r="H297" s="19">
        <v>3409.81</v>
      </c>
      <c r="I297" s="19">
        <v>16797.11</v>
      </c>
      <c r="J297" s="19">
        <v>821.5</v>
      </c>
      <c r="K297" s="19">
        <v>2168.0700000000002</v>
      </c>
      <c r="L297" s="19">
        <v>0</v>
      </c>
      <c r="M297" s="19">
        <v>3795.57</v>
      </c>
      <c r="N297" s="19">
        <v>0</v>
      </c>
      <c r="O297" s="11">
        <f t="shared" si="4"/>
        <v>977308.16999999981</v>
      </c>
    </row>
    <row r="298" spans="1:15" x14ac:dyDescent="0.2">
      <c r="A298" s="8">
        <v>295</v>
      </c>
      <c r="B298" s="18" t="s">
        <v>316</v>
      </c>
      <c r="C298" s="19">
        <v>1091153.1299999999</v>
      </c>
      <c r="D298" s="19">
        <v>404682.34</v>
      </c>
      <c r="E298" s="19">
        <v>10950.67</v>
      </c>
      <c r="F298" s="19">
        <v>14642.52</v>
      </c>
      <c r="G298" s="19">
        <v>25126.91</v>
      </c>
      <c r="H298" s="19">
        <v>5646.23</v>
      </c>
      <c r="I298" s="19">
        <v>24864.09</v>
      </c>
      <c r="J298" s="19">
        <v>1732.12</v>
      </c>
      <c r="K298" s="19">
        <v>3315.45</v>
      </c>
      <c r="L298" s="19">
        <v>0</v>
      </c>
      <c r="M298" s="19">
        <v>4588.7299999999996</v>
      </c>
      <c r="N298" s="19">
        <v>0</v>
      </c>
      <c r="O298" s="11">
        <f t="shared" si="4"/>
        <v>1586702.19</v>
      </c>
    </row>
    <row r="299" spans="1:15" x14ac:dyDescent="0.2">
      <c r="A299" s="8">
        <v>296</v>
      </c>
      <c r="B299" s="18" t="s">
        <v>317</v>
      </c>
      <c r="C299" s="19">
        <v>124436.3</v>
      </c>
      <c r="D299" s="19">
        <v>53285.15</v>
      </c>
      <c r="E299" s="19">
        <v>1683.51</v>
      </c>
      <c r="F299" s="19">
        <v>3900.51</v>
      </c>
      <c r="G299" s="19">
        <v>2425.85</v>
      </c>
      <c r="H299" s="19">
        <v>612.51</v>
      </c>
      <c r="I299" s="19">
        <v>2003.19</v>
      </c>
      <c r="J299" s="19">
        <v>339.52</v>
      </c>
      <c r="K299" s="19">
        <v>227.27</v>
      </c>
      <c r="L299" s="19">
        <v>0</v>
      </c>
      <c r="M299" s="19">
        <v>2180.0300000000002</v>
      </c>
      <c r="N299" s="19">
        <v>0</v>
      </c>
      <c r="O299" s="11">
        <f t="shared" si="4"/>
        <v>191093.84000000003</v>
      </c>
    </row>
    <row r="300" spans="1:15" x14ac:dyDescent="0.2">
      <c r="A300" s="8">
        <v>297</v>
      </c>
      <c r="B300" s="18" t="s">
        <v>318</v>
      </c>
      <c r="C300" s="19">
        <v>242038.26</v>
      </c>
      <c r="D300" s="19">
        <v>91287.73</v>
      </c>
      <c r="E300" s="19">
        <v>2957.5</v>
      </c>
      <c r="F300" s="19">
        <v>5427.2300000000005</v>
      </c>
      <c r="G300" s="19">
        <v>7288.56</v>
      </c>
      <c r="H300" s="19">
        <v>1236.52</v>
      </c>
      <c r="I300" s="19">
        <v>5591.8</v>
      </c>
      <c r="J300" s="19">
        <v>527.49</v>
      </c>
      <c r="K300" s="19">
        <v>611.46</v>
      </c>
      <c r="L300" s="19">
        <v>8040</v>
      </c>
      <c r="M300" s="19">
        <v>2657.25</v>
      </c>
      <c r="N300" s="19">
        <v>0</v>
      </c>
      <c r="O300" s="11">
        <f t="shared" si="4"/>
        <v>367663.8</v>
      </c>
    </row>
    <row r="301" spans="1:15" x14ac:dyDescent="0.2">
      <c r="A301" s="8">
        <v>298</v>
      </c>
      <c r="B301" s="18" t="s">
        <v>319</v>
      </c>
      <c r="C301" s="19">
        <v>1293851.67</v>
      </c>
      <c r="D301" s="19">
        <v>386589.61</v>
      </c>
      <c r="E301" s="19">
        <v>12893.03</v>
      </c>
      <c r="F301" s="19">
        <v>13895.24</v>
      </c>
      <c r="G301" s="19">
        <v>34725.08</v>
      </c>
      <c r="H301" s="19">
        <v>6827.8</v>
      </c>
      <c r="I301" s="19">
        <v>32914.269999999997</v>
      </c>
      <c r="J301" s="19">
        <v>1813.4</v>
      </c>
      <c r="K301" s="19">
        <v>4301.83</v>
      </c>
      <c r="L301" s="19">
        <v>0</v>
      </c>
      <c r="M301" s="19">
        <v>5536.54</v>
      </c>
      <c r="N301" s="19">
        <v>0</v>
      </c>
      <c r="O301" s="11">
        <f t="shared" si="4"/>
        <v>1793348.47</v>
      </c>
    </row>
    <row r="302" spans="1:15" x14ac:dyDescent="0.2">
      <c r="A302" s="8">
        <v>299</v>
      </c>
      <c r="B302" s="18" t="s">
        <v>320</v>
      </c>
      <c r="C302" s="19">
        <v>148782.93000000002</v>
      </c>
      <c r="D302" s="19">
        <v>48828</v>
      </c>
      <c r="E302" s="19">
        <v>2092.4299999999998</v>
      </c>
      <c r="F302" s="19">
        <v>4948.7299999999996</v>
      </c>
      <c r="G302" s="19">
        <v>2872.43</v>
      </c>
      <c r="H302" s="19">
        <v>731.32</v>
      </c>
      <c r="I302" s="19">
        <v>2318.1999999999998</v>
      </c>
      <c r="J302" s="19">
        <v>427.14</v>
      </c>
      <c r="K302" s="19">
        <v>257.67</v>
      </c>
      <c r="L302" s="19">
        <v>0</v>
      </c>
      <c r="M302" s="19">
        <v>2225.1999999999998</v>
      </c>
      <c r="N302" s="19">
        <v>0</v>
      </c>
      <c r="O302" s="11">
        <f t="shared" si="4"/>
        <v>213484.05000000008</v>
      </c>
    </row>
    <row r="303" spans="1:15" x14ac:dyDescent="0.2">
      <c r="A303" s="8">
        <v>300</v>
      </c>
      <c r="B303" s="18" t="s">
        <v>321</v>
      </c>
      <c r="C303" s="19">
        <v>519602.42000000004</v>
      </c>
      <c r="D303" s="19">
        <v>95966.41</v>
      </c>
      <c r="E303" s="19">
        <v>5520.57</v>
      </c>
      <c r="F303" s="19">
        <v>8000.4399999999987</v>
      </c>
      <c r="G303" s="19">
        <v>17210.650000000001</v>
      </c>
      <c r="H303" s="19">
        <v>2688.95</v>
      </c>
      <c r="I303" s="19">
        <v>13734.43</v>
      </c>
      <c r="J303" s="19">
        <v>868.38</v>
      </c>
      <c r="K303" s="19">
        <v>1535.54</v>
      </c>
      <c r="L303" s="19">
        <v>35193</v>
      </c>
      <c r="M303" s="19">
        <v>3688.49</v>
      </c>
      <c r="N303" s="19">
        <v>0</v>
      </c>
      <c r="O303" s="11">
        <f t="shared" si="4"/>
        <v>704009.28</v>
      </c>
    </row>
    <row r="304" spans="1:15" x14ac:dyDescent="0.2">
      <c r="A304" s="8">
        <v>301</v>
      </c>
      <c r="B304" s="18" t="s">
        <v>322</v>
      </c>
      <c r="C304" s="19">
        <v>343865.25</v>
      </c>
      <c r="D304" s="19">
        <v>146210.09</v>
      </c>
      <c r="E304" s="19">
        <v>4436.7299999999996</v>
      </c>
      <c r="F304" s="19">
        <v>9774.75</v>
      </c>
      <c r="G304" s="19">
        <v>4088.6</v>
      </c>
      <c r="H304" s="19">
        <v>1703.29</v>
      </c>
      <c r="I304" s="19">
        <v>4632.3900000000003</v>
      </c>
      <c r="J304" s="19">
        <v>873.93</v>
      </c>
      <c r="K304" s="19">
        <v>691.26</v>
      </c>
      <c r="L304" s="19">
        <v>23111</v>
      </c>
      <c r="M304" s="19">
        <v>2349.8200000000002</v>
      </c>
      <c r="N304" s="19">
        <v>0</v>
      </c>
      <c r="O304" s="11">
        <f t="shared" si="4"/>
        <v>541737.10999999987</v>
      </c>
    </row>
    <row r="305" spans="1:15" x14ac:dyDescent="0.2">
      <c r="A305" s="8">
        <v>302</v>
      </c>
      <c r="B305" s="18" t="s">
        <v>323</v>
      </c>
      <c r="C305" s="19">
        <v>403989.18</v>
      </c>
      <c r="D305" s="19">
        <v>65667.679999999993</v>
      </c>
      <c r="E305" s="19">
        <v>4557.6099999999997</v>
      </c>
      <c r="F305" s="19">
        <v>8795.48</v>
      </c>
      <c r="G305" s="19">
        <v>12011.78</v>
      </c>
      <c r="H305" s="19">
        <v>2020.32</v>
      </c>
      <c r="I305" s="19">
        <v>9093.2999999999993</v>
      </c>
      <c r="J305" s="19">
        <v>775.49</v>
      </c>
      <c r="K305" s="19">
        <v>971.33</v>
      </c>
      <c r="L305" s="19">
        <v>12268</v>
      </c>
      <c r="M305" s="19">
        <v>3137.66</v>
      </c>
      <c r="N305" s="19">
        <v>0</v>
      </c>
      <c r="O305" s="11">
        <f t="shared" si="4"/>
        <v>523287.82999999996</v>
      </c>
    </row>
    <row r="306" spans="1:15" x14ac:dyDescent="0.2">
      <c r="A306" s="8">
        <v>303</v>
      </c>
      <c r="B306" s="18" t="s">
        <v>324</v>
      </c>
      <c r="C306" s="19">
        <v>159468.65</v>
      </c>
      <c r="D306" s="19">
        <v>34138.199999999997</v>
      </c>
      <c r="E306" s="19">
        <v>1933.9</v>
      </c>
      <c r="F306" s="19">
        <v>3441.09</v>
      </c>
      <c r="G306" s="19">
        <v>2770.37</v>
      </c>
      <c r="H306" s="19">
        <v>818.32</v>
      </c>
      <c r="I306" s="19">
        <v>2920.67</v>
      </c>
      <c r="J306" s="19">
        <v>331.64</v>
      </c>
      <c r="K306" s="19">
        <v>415.34</v>
      </c>
      <c r="L306" s="19">
        <v>0</v>
      </c>
      <c r="M306" s="19">
        <v>2213.5100000000002</v>
      </c>
      <c r="N306" s="19">
        <v>0</v>
      </c>
      <c r="O306" s="11">
        <f t="shared" si="4"/>
        <v>208451.69</v>
      </c>
    </row>
    <row r="307" spans="1:15" x14ac:dyDescent="0.2">
      <c r="A307" s="8">
        <v>304</v>
      </c>
      <c r="B307" s="18" t="s">
        <v>325</v>
      </c>
      <c r="C307" s="19">
        <v>120145.28</v>
      </c>
      <c r="D307" s="19">
        <v>51231.519999999997</v>
      </c>
      <c r="E307" s="19">
        <v>1713.97</v>
      </c>
      <c r="F307" s="19">
        <v>4149.4500000000007</v>
      </c>
      <c r="G307" s="19">
        <v>1849.32</v>
      </c>
      <c r="H307" s="19">
        <v>587.80999999999995</v>
      </c>
      <c r="I307" s="19">
        <v>1611.81</v>
      </c>
      <c r="J307" s="19">
        <v>347.2</v>
      </c>
      <c r="K307" s="19">
        <v>197</v>
      </c>
      <c r="L307" s="19">
        <v>0</v>
      </c>
      <c r="M307" s="19">
        <v>2116.52</v>
      </c>
      <c r="N307" s="19">
        <v>0</v>
      </c>
      <c r="O307" s="11">
        <f t="shared" si="4"/>
        <v>183949.88</v>
      </c>
    </row>
    <row r="308" spans="1:15" x14ac:dyDescent="0.2">
      <c r="A308" s="8">
        <v>305</v>
      </c>
      <c r="B308" s="18" t="s">
        <v>326</v>
      </c>
      <c r="C308" s="19">
        <v>452487.01999999996</v>
      </c>
      <c r="D308" s="19">
        <v>173263.47</v>
      </c>
      <c r="E308" s="19">
        <v>4474.4399999999996</v>
      </c>
      <c r="F308" s="19">
        <v>4894.58</v>
      </c>
      <c r="G308" s="19">
        <v>10897.75</v>
      </c>
      <c r="H308" s="19">
        <v>2380.7800000000002</v>
      </c>
      <c r="I308" s="19">
        <v>11022.4</v>
      </c>
      <c r="J308" s="19">
        <v>566.5</v>
      </c>
      <c r="K308" s="19">
        <v>1499.13</v>
      </c>
      <c r="L308" s="19">
        <v>0</v>
      </c>
      <c r="M308" s="19">
        <v>3077.61</v>
      </c>
      <c r="N308" s="19">
        <v>0</v>
      </c>
      <c r="O308" s="11">
        <f t="shared" si="4"/>
        <v>664563.67999999993</v>
      </c>
    </row>
    <row r="309" spans="1:15" x14ac:dyDescent="0.2">
      <c r="A309" s="8">
        <v>306</v>
      </c>
      <c r="B309" s="18" t="s">
        <v>327</v>
      </c>
      <c r="C309" s="19">
        <v>371156.92</v>
      </c>
      <c r="D309" s="19">
        <v>91264.45</v>
      </c>
      <c r="E309" s="19">
        <v>4357.46</v>
      </c>
      <c r="F309" s="19">
        <v>7637.35</v>
      </c>
      <c r="G309" s="19">
        <v>12281.34</v>
      </c>
      <c r="H309" s="19">
        <v>1898.94</v>
      </c>
      <c r="I309" s="19">
        <v>9220.1</v>
      </c>
      <c r="J309" s="19">
        <v>737.86</v>
      </c>
      <c r="K309" s="19">
        <v>976.4</v>
      </c>
      <c r="L309" s="19">
        <v>21338</v>
      </c>
      <c r="M309" s="19">
        <v>3162.91</v>
      </c>
      <c r="N309" s="19">
        <v>0</v>
      </c>
      <c r="O309" s="11">
        <f t="shared" si="4"/>
        <v>524031.73</v>
      </c>
    </row>
    <row r="310" spans="1:15" x14ac:dyDescent="0.2">
      <c r="A310" s="8">
        <v>307</v>
      </c>
      <c r="B310" s="18" t="s">
        <v>328</v>
      </c>
      <c r="C310" s="19">
        <v>888979.57000000007</v>
      </c>
      <c r="D310" s="19">
        <v>206486.14</v>
      </c>
      <c r="E310" s="19">
        <v>9163.1</v>
      </c>
      <c r="F310" s="19">
        <v>9801.2400000000016</v>
      </c>
      <c r="G310" s="19">
        <v>25048.67</v>
      </c>
      <c r="H310" s="19">
        <v>4723.41</v>
      </c>
      <c r="I310" s="19">
        <v>23241.69</v>
      </c>
      <c r="J310" s="19">
        <v>1234.6199999999999</v>
      </c>
      <c r="K310" s="19">
        <v>2999.66</v>
      </c>
      <c r="L310" s="19">
        <v>0</v>
      </c>
      <c r="M310" s="19">
        <v>4513</v>
      </c>
      <c r="N310" s="19">
        <v>0</v>
      </c>
      <c r="O310" s="11">
        <f t="shared" si="4"/>
        <v>1176191.0999999999</v>
      </c>
    </row>
    <row r="311" spans="1:15" x14ac:dyDescent="0.2">
      <c r="A311" s="8">
        <v>308</v>
      </c>
      <c r="B311" s="18" t="s">
        <v>329</v>
      </c>
      <c r="C311" s="19">
        <v>368800.17</v>
      </c>
      <c r="D311" s="19">
        <v>180012.63</v>
      </c>
      <c r="E311" s="19">
        <v>3833.56</v>
      </c>
      <c r="F311" s="19">
        <v>5945.8600000000006</v>
      </c>
      <c r="G311" s="19">
        <v>8521.41</v>
      </c>
      <c r="H311" s="19">
        <v>1885.08</v>
      </c>
      <c r="I311" s="19">
        <v>8006.82</v>
      </c>
      <c r="J311" s="19">
        <v>572.86</v>
      </c>
      <c r="K311" s="19">
        <v>1045.99</v>
      </c>
      <c r="L311" s="19">
        <v>0</v>
      </c>
      <c r="M311" s="19">
        <v>2804.99</v>
      </c>
      <c r="N311" s="19">
        <v>0</v>
      </c>
      <c r="O311" s="11">
        <f t="shared" si="4"/>
        <v>581429.37</v>
      </c>
    </row>
    <row r="312" spans="1:15" x14ac:dyDescent="0.2">
      <c r="A312" s="8">
        <v>309</v>
      </c>
      <c r="B312" s="18" t="s">
        <v>330</v>
      </c>
      <c r="C312" s="19">
        <v>820732.72</v>
      </c>
      <c r="D312" s="19">
        <v>303617.95</v>
      </c>
      <c r="E312" s="19">
        <v>9373.2999999999993</v>
      </c>
      <c r="F312" s="19">
        <v>16281</v>
      </c>
      <c r="G312" s="19">
        <v>27578.639999999999</v>
      </c>
      <c r="H312" s="19">
        <v>4188.16</v>
      </c>
      <c r="I312" s="19">
        <v>20489.66</v>
      </c>
      <c r="J312" s="19">
        <v>1636.48</v>
      </c>
      <c r="K312" s="19">
        <v>2162.96</v>
      </c>
      <c r="L312" s="19">
        <v>0</v>
      </c>
      <c r="M312" s="19">
        <v>4681.2</v>
      </c>
      <c r="N312" s="19">
        <v>0</v>
      </c>
      <c r="O312" s="11">
        <f t="shared" si="4"/>
        <v>1210742.0699999996</v>
      </c>
    </row>
    <row r="313" spans="1:15" x14ac:dyDescent="0.2">
      <c r="A313" s="8">
        <v>310</v>
      </c>
      <c r="B313" s="18" t="s">
        <v>331</v>
      </c>
      <c r="C313" s="19">
        <v>869306.55</v>
      </c>
      <c r="D313" s="19">
        <v>308444.13</v>
      </c>
      <c r="E313" s="19">
        <v>8044.36</v>
      </c>
      <c r="F313" s="19">
        <v>4275.28</v>
      </c>
      <c r="G313" s="19">
        <v>38258.85</v>
      </c>
      <c r="H313" s="19">
        <v>4710.9799999999996</v>
      </c>
      <c r="I313" s="19">
        <v>29945.31</v>
      </c>
      <c r="J313" s="19">
        <v>833.15</v>
      </c>
      <c r="K313" s="19">
        <v>3323.1</v>
      </c>
      <c r="L313" s="19">
        <v>0</v>
      </c>
      <c r="M313" s="19">
        <v>5792.95</v>
      </c>
      <c r="N313" s="19">
        <v>0</v>
      </c>
      <c r="O313" s="11">
        <f t="shared" si="4"/>
        <v>1272934.6600000004</v>
      </c>
    </row>
    <row r="314" spans="1:15" x14ac:dyDescent="0.2">
      <c r="A314" s="8">
        <v>311</v>
      </c>
      <c r="B314" s="18" t="s">
        <v>332</v>
      </c>
      <c r="C314" s="19">
        <v>118310.87</v>
      </c>
      <c r="D314" s="19">
        <v>59272.76</v>
      </c>
      <c r="E314" s="19">
        <v>1782.57</v>
      </c>
      <c r="F314" s="19">
        <v>4931.09</v>
      </c>
      <c r="G314" s="19">
        <v>1277.46</v>
      </c>
      <c r="H314" s="19">
        <v>556.88</v>
      </c>
      <c r="I314" s="19">
        <v>1039.6099999999999</v>
      </c>
      <c r="J314" s="19">
        <v>390.84</v>
      </c>
      <c r="K314" s="19">
        <v>121.35</v>
      </c>
      <c r="L314" s="19">
        <v>0</v>
      </c>
      <c r="M314" s="19">
        <v>2054.61</v>
      </c>
      <c r="N314" s="19">
        <v>0</v>
      </c>
      <c r="O314" s="11">
        <f t="shared" si="4"/>
        <v>189738.03999999998</v>
      </c>
    </row>
    <row r="315" spans="1:15" x14ac:dyDescent="0.2">
      <c r="A315" s="8">
        <v>312</v>
      </c>
      <c r="B315" s="18" t="s">
        <v>333</v>
      </c>
      <c r="C315" s="19">
        <v>871298.2</v>
      </c>
      <c r="D315" s="19">
        <v>115061.38</v>
      </c>
      <c r="E315" s="19">
        <v>9346.7800000000007</v>
      </c>
      <c r="F315" s="19">
        <v>13315.26</v>
      </c>
      <c r="G315" s="19">
        <v>30007.08</v>
      </c>
      <c r="H315" s="19">
        <v>4526.43</v>
      </c>
      <c r="I315" s="19">
        <v>23340.99</v>
      </c>
      <c r="J315" s="19">
        <v>1443.3</v>
      </c>
      <c r="K315" s="19">
        <v>2607.35</v>
      </c>
      <c r="L315" s="19">
        <v>0</v>
      </c>
      <c r="M315" s="19">
        <v>4923.2700000000004</v>
      </c>
      <c r="N315" s="19">
        <v>0</v>
      </c>
      <c r="O315" s="11">
        <f t="shared" si="4"/>
        <v>1075870.0400000003</v>
      </c>
    </row>
    <row r="316" spans="1:15" x14ac:dyDescent="0.2">
      <c r="A316" s="8">
        <v>313</v>
      </c>
      <c r="B316" s="18" t="s">
        <v>334</v>
      </c>
      <c r="C316" s="19">
        <v>132955.90999999997</v>
      </c>
      <c r="D316" s="19">
        <v>52700.800000000003</v>
      </c>
      <c r="E316" s="19">
        <v>2029.33</v>
      </c>
      <c r="F316" s="19">
        <v>5383.97</v>
      </c>
      <c r="G316" s="19">
        <v>1896.33</v>
      </c>
      <c r="H316" s="19">
        <v>636.17999999999995</v>
      </c>
      <c r="I316" s="19">
        <v>1471.6</v>
      </c>
      <c r="J316" s="19">
        <v>436.48</v>
      </c>
      <c r="K316" s="19">
        <v>159.30000000000001</v>
      </c>
      <c r="L316" s="19">
        <v>0</v>
      </c>
      <c r="M316" s="19">
        <v>2120.2399999999998</v>
      </c>
      <c r="N316" s="19">
        <v>0</v>
      </c>
      <c r="O316" s="11">
        <f t="shared" si="4"/>
        <v>199790.13999999993</v>
      </c>
    </row>
    <row r="317" spans="1:15" x14ac:dyDescent="0.2">
      <c r="A317" s="8">
        <v>314</v>
      </c>
      <c r="B317" s="18" t="s">
        <v>335</v>
      </c>
      <c r="C317" s="19">
        <v>214993.98</v>
      </c>
      <c r="D317" s="19">
        <v>89562.77</v>
      </c>
      <c r="E317" s="19">
        <v>2463.06</v>
      </c>
      <c r="F317" s="19">
        <v>4848.4000000000005</v>
      </c>
      <c r="G317" s="19">
        <v>4469.0200000000004</v>
      </c>
      <c r="H317" s="19">
        <v>1073.92</v>
      </c>
      <c r="I317" s="19">
        <v>4018.51</v>
      </c>
      <c r="J317" s="19">
        <v>502.82</v>
      </c>
      <c r="K317" s="19">
        <v>499.28</v>
      </c>
      <c r="L317" s="19">
        <v>25132</v>
      </c>
      <c r="M317" s="19">
        <v>2392.6</v>
      </c>
      <c r="N317" s="19">
        <v>0</v>
      </c>
      <c r="O317" s="11">
        <f t="shared" si="4"/>
        <v>349956.36000000004</v>
      </c>
    </row>
    <row r="318" spans="1:15" x14ac:dyDescent="0.2">
      <c r="A318" s="8">
        <v>315</v>
      </c>
      <c r="B318" s="18" t="s">
        <v>336</v>
      </c>
      <c r="C318" s="19">
        <v>207866.44999999998</v>
      </c>
      <c r="D318" s="19">
        <v>71075.63</v>
      </c>
      <c r="E318" s="19">
        <v>2693.49</v>
      </c>
      <c r="F318" s="19">
        <v>5985.13</v>
      </c>
      <c r="G318" s="19">
        <v>5046</v>
      </c>
      <c r="H318" s="19">
        <v>1028.21</v>
      </c>
      <c r="I318" s="19">
        <v>3822.74</v>
      </c>
      <c r="J318" s="19">
        <v>521.72</v>
      </c>
      <c r="K318" s="19">
        <v>413.07</v>
      </c>
      <c r="L318" s="19">
        <v>0</v>
      </c>
      <c r="M318" s="19">
        <v>2430.86</v>
      </c>
      <c r="N318" s="19">
        <v>0</v>
      </c>
      <c r="O318" s="11">
        <f t="shared" si="4"/>
        <v>300883.29999999993</v>
      </c>
    </row>
    <row r="319" spans="1:15" x14ac:dyDescent="0.2">
      <c r="A319" s="8">
        <v>316</v>
      </c>
      <c r="B319" s="18" t="s">
        <v>337</v>
      </c>
      <c r="C319" s="19">
        <v>153830.76</v>
      </c>
      <c r="D319" s="19">
        <v>75598.02</v>
      </c>
      <c r="E319" s="19">
        <v>2248</v>
      </c>
      <c r="F319" s="19">
        <v>5363.92</v>
      </c>
      <c r="G319" s="19">
        <v>1885.07</v>
      </c>
      <c r="H319" s="19">
        <v>758.49</v>
      </c>
      <c r="I319" s="19">
        <v>1853.31</v>
      </c>
      <c r="J319" s="19">
        <v>549.26</v>
      </c>
      <c r="K319" s="19">
        <v>249.52</v>
      </c>
      <c r="L319" s="19">
        <v>6099</v>
      </c>
      <c r="M319" s="19">
        <v>2122.37</v>
      </c>
      <c r="N319" s="19">
        <v>0</v>
      </c>
      <c r="O319" s="11">
        <f t="shared" si="4"/>
        <v>250557.72000000003</v>
      </c>
    </row>
    <row r="320" spans="1:15" x14ac:dyDescent="0.2">
      <c r="A320" s="8">
        <v>317</v>
      </c>
      <c r="B320" s="18" t="s">
        <v>338</v>
      </c>
      <c r="C320" s="19">
        <v>170047.00999999998</v>
      </c>
      <c r="D320" s="19">
        <v>79229.820000000007</v>
      </c>
      <c r="E320" s="19">
        <v>2251.35</v>
      </c>
      <c r="F320" s="19">
        <v>5325.57</v>
      </c>
      <c r="G320" s="19">
        <v>3241.64</v>
      </c>
      <c r="H320" s="19">
        <v>829.93</v>
      </c>
      <c r="I320" s="19">
        <v>2636.1</v>
      </c>
      <c r="J320" s="19">
        <v>470.52</v>
      </c>
      <c r="K320" s="19">
        <v>299.01</v>
      </c>
      <c r="L320" s="19">
        <v>0</v>
      </c>
      <c r="M320" s="19">
        <v>2260.27</v>
      </c>
      <c r="N320" s="19">
        <v>0</v>
      </c>
      <c r="O320" s="11">
        <f t="shared" si="4"/>
        <v>266591.22000000003</v>
      </c>
    </row>
    <row r="321" spans="1:15" x14ac:dyDescent="0.2">
      <c r="A321" s="8">
        <v>318</v>
      </c>
      <c r="B321" s="18" t="s">
        <v>339</v>
      </c>
      <c r="C321" s="19">
        <v>9829325.25</v>
      </c>
      <c r="D321" s="19">
        <v>1507097.29</v>
      </c>
      <c r="E321" s="19">
        <v>85594.85</v>
      </c>
      <c r="F321" s="19">
        <v>11971.210000000006</v>
      </c>
      <c r="G321" s="19">
        <v>126086.77</v>
      </c>
      <c r="H321" s="19">
        <v>54247.14</v>
      </c>
      <c r="I321" s="19">
        <v>221286.75</v>
      </c>
      <c r="J321" s="19">
        <v>8229</v>
      </c>
      <c r="K321" s="19">
        <v>40130.32</v>
      </c>
      <c r="L321" s="19">
        <v>0</v>
      </c>
      <c r="M321" s="19">
        <v>15153.55</v>
      </c>
      <c r="N321" s="19">
        <v>0</v>
      </c>
      <c r="O321" s="11">
        <f t="shared" si="4"/>
        <v>11899122.130000001</v>
      </c>
    </row>
    <row r="322" spans="1:15" x14ac:dyDescent="0.2">
      <c r="A322" s="8">
        <v>319</v>
      </c>
      <c r="B322" s="18" t="s">
        <v>340</v>
      </c>
      <c r="C322" s="19">
        <v>101326.01000000001</v>
      </c>
      <c r="D322" s="19">
        <v>24797</v>
      </c>
      <c r="E322" s="19">
        <v>1336.28</v>
      </c>
      <c r="F322" s="19">
        <v>2998.27</v>
      </c>
      <c r="G322" s="19">
        <v>2518.5500000000002</v>
      </c>
      <c r="H322" s="19">
        <v>501.26</v>
      </c>
      <c r="I322" s="19">
        <v>1897.78</v>
      </c>
      <c r="J322" s="19">
        <v>263.93</v>
      </c>
      <c r="K322" s="19">
        <v>197.18</v>
      </c>
      <c r="L322" s="19">
        <v>0</v>
      </c>
      <c r="M322" s="19">
        <v>2184.54</v>
      </c>
      <c r="N322" s="19">
        <v>0</v>
      </c>
      <c r="O322" s="11">
        <f t="shared" si="4"/>
        <v>138020.80000000002</v>
      </c>
    </row>
    <row r="323" spans="1:15" x14ac:dyDescent="0.2">
      <c r="A323" s="8">
        <v>320</v>
      </c>
      <c r="B323" s="18" t="s">
        <v>341</v>
      </c>
      <c r="C323" s="19">
        <v>88976.670000000013</v>
      </c>
      <c r="D323" s="19">
        <v>26878</v>
      </c>
      <c r="E323" s="19">
        <v>1262.79</v>
      </c>
      <c r="F323" s="19">
        <v>3084.5</v>
      </c>
      <c r="G323" s="19">
        <v>1807.41</v>
      </c>
      <c r="H323" s="19">
        <v>434.07</v>
      </c>
      <c r="I323" s="19">
        <v>1378.17</v>
      </c>
      <c r="J323" s="19">
        <v>257.73</v>
      </c>
      <c r="K323" s="19">
        <v>143.16</v>
      </c>
      <c r="L323" s="19">
        <v>0</v>
      </c>
      <c r="M323" s="19">
        <v>2113.86</v>
      </c>
      <c r="N323" s="19">
        <v>0</v>
      </c>
      <c r="O323" s="11">
        <f t="shared" si="4"/>
        <v>126336.36000000002</v>
      </c>
    </row>
    <row r="324" spans="1:15" x14ac:dyDescent="0.2">
      <c r="A324" s="8">
        <v>321</v>
      </c>
      <c r="B324" s="18" t="s">
        <v>342</v>
      </c>
      <c r="C324" s="19">
        <v>131069.41</v>
      </c>
      <c r="D324" s="19">
        <v>43036.69</v>
      </c>
      <c r="E324" s="19">
        <v>1758.77</v>
      </c>
      <c r="F324" s="19">
        <v>4068.8399999999997</v>
      </c>
      <c r="G324" s="19">
        <v>1929.18</v>
      </c>
      <c r="H324" s="19">
        <v>644.75</v>
      </c>
      <c r="I324" s="19">
        <v>1830.78</v>
      </c>
      <c r="J324" s="19">
        <v>354.53</v>
      </c>
      <c r="K324" s="19">
        <v>240.56</v>
      </c>
      <c r="L324" s="19">
        <v>0</v>
      </c>
      <c r="M324" s="19">
        <v>2125.8200000000002</v>
      </c>
      <c r="N324" s="19">
        <v>0</v>
      </c>
      <c r="O324" s="11">
        <f t="shared" ref="O324:O387" si="5">SUM(C324:N324)</f>
        <v>187059.33</v>
      </c>
    </row>
    <row r="325" spans="1:15" x14ac:dyDescent="0.2">
      <c r="A325" s="8">
        <v>322</v>
      </c>
      <c r="B325" s="18" t="s">
        <v>343</v>
      </c>
      <c r="C325" s="19">
        <v>136230.68</v>
      </c>
      <c r="D325" s="19">
        <v>56086</v>
      </c>
      <c r="E325" s="19">
        <v>2083.4</v>
      </c>
      <c r="F325" s="19">
        <v>5563.95</v>
      </c>
      <c r="G325" s="19">
        <v>2084.67</v>
      </c>
      <c r="H325" s="19">
        <v>649.96</v>
      </c>
      <c r="I325" s="19">
        <v>1532.66</v>
      </c>
      <c r="J325" s="19">
        <v>449.69</v>
      </c>
      <c r="K325" s="19">
        <v>158.97</v>
      </c>
      <c r="L325" s="19">
        <v>0</v>
      </c>
      <c r="M325" s="19">
        <v>2135.12</v>
      </c>
      <c r="N325" s="19">
        <v>0</v>
      </c>
      <c r="O325" s="11">
        <f t="shared" si="5"/>
        <v>206975.1</v>
      </c>
    </row>
    <row r="326" spans="1:15" x14ac:dyDescent="0.2">
      <c r="A326" s="8">
        <v>323</v>
      </c>
      <c r="B326" s="18" t="s">
        <v>344</v>
      </c>
      <c r="C326" s="19">
        <v>225360.65000000002</v>
      </c>
      <c r="D326" s="19">
        <v>44937.4</v>
      </c>
      <c r="E326" s="19">
        <v>2764.79</v>
      </c>
      <c r="F326" s="19">
        <v>5844.44</v>
      </c>
      <c r="G326" s="19">
        <v>6207.01</v>
      </c>
      <c r="H326" s="19">
        <v>1119.1600000000001</v>
      </c>
      <c r="I326" s="19">
        <v>4687.5</v>
      </c>
      <c r="J326" s="19">
        <v>505.31</v>
      </c>
      <c r="K326" s="19">
        <v>486.18</v>
      </c>
      <c r="L326" s="19">
        <v>0</v>
      </c>
      <c r="M326" s="19">
        <v>2565.0500000000002</v>
      </c>
      <c r="N326" s="19">
        <v>0</v>
      </c>
      <c r="O326" s="11">
        <f t="shared" si="5"/>
        <v>294477.49</v>
      </c>
    </row>
    <row r="327" spans="1:15" x14ac:dyDescent="0.2">
      <c r="A327" s="8">
        <v>324</v>
      </c>
      <c r="B327" s="18" t="s">
        <v>345</v>
      </c>
      <c r="C327" s="19">
        <v>4167403.99</v>
      </c>
      <c r="D327" s="19">
        <v>1162248.54</v>
      </c>
      <c r="E327" s="19">
        <v>38392.32</v>
      </c>
      <c r="F327" s="19">
        <v>35744.109999999993</v>
      </c>
      <c r="G327" s="19">
        <v>124076.91</v>
      </c>
      <c r="H327" s="19">
        <v>21972.6</v>
      </c>
      <c r="I327" s="19">
        <v>112027.24</v>
      </c>
      <c r="J327" s="19">
        <v>5139.63</v>
      </c>
      <c r="K327" s="19">
        <v>14113.43</v>
      </c>
      <c r="L327" s="19">
        <v>0</v>
      </c>
      <c r="M327" s="19">
        <v>14734.79</v>
      </c>
      <c r="N327" s="19">
        <v>0</v>
      </c>
      <c r="O327" s="11">
        <f t="shared" si="5"/>
        <v>5695853.5600000005</v>
      </c>
    </row>
    <row r="328" spans="1:15" x14ac:dyDescent="0.2">
      <c r="A328" s="8">
        <v>325</v>
      </c>
      <c r="B328" s="18" t="s">
        <v>346</v>
      </c>
      <c r="C328" s="19">
        <v>872918.90999999992</v>
      </c>
      <c r="D328" s="19">
        <v>195318.36</v>
      </c>
      <c r="E328" s="19">
        <v>9138.77</v>
      </c>
      <c r="F328" s="19">
        <v>13451.68</v>
      </c>
      <c r="G328" s="19">
        <v>31378.54</v>
      </c>
      <c r="H328" s="19">
        <v>4497.42</v>
      </c>
      <c r="I328" s="19">
        <v>23842.080000000002</v>
      </c>
      <c r="J328" s="19">
        <v>1397.7</v>
      </c>
      <c r="K328" s="19">
        <v>2553.08</v>
      </c>
      <c r="L328" s="19">
        <v>16984</v>
      </c>
      <c r="M328" s="19">
        <v>5096.25</v>
      </c>
      <c r="N328" s="19">
        <v>0</v>
      </c>
      <c r="O328" s="11">
        <f t="shared" si="5"/>
        <v>1176576.79</v>
      </c>
    </row>
    <row r="329" spans="1:15" x14ac:dyDescent="0.2">
      <c r="A329" s="8">
        <v>326</v>
      </c>
      <c r="B329" s="18" t="s">
        <v>347</v>
      </c>
      <c r="C329" s="19">
        <v>447616.86</v>
      </c>
      <c r="D329" s="19">
        <v>157332.65</v>
      </c>
      <c r="E329" s="19">
        <v>5272.6</v>
      </c>
      <c r="F329" s="19">
        <v>10629.68</v>
      </c>
      <c r="G329" s="19">
        <v>13257.85</v>
      </c>
      <c r="H329" s="19">
        <v>2233.4899999999998</v>
      </c>
      <c r="I329" s="19">
        <v>9850.7800000000007</v>
      </c>
      <c r="J329" s="19">
        <v>983.75</v>
      </c>
      <c r="K329" s="19">
        <v>1021.71</v>
      </c>
      <c r="L329" s="19">
        <v>0</v>
      </c>
      <c r="M329" s="19">
        <v>3268.66</v>
      </c>
      <c r="N329" s="19">
        <v>0</v>
      </c>
      <c r="O329" s="11">
        <f t="shared" si="5"/>
        <v>651468.03</v>
      </c>
    </row>
    <row r="330" spans="1:15" x14ac:dyDescent="0.2">
      <c r="A330" s="8">
        <v>327</v>
      </c>
      <c r="B330" s="18" t="s">
        <v>348</v>
      </c>
      <c r="C330" s="19">
        <v>2137178.7400000002</v>
      </c>
      <c r="D330" s="19">
        <v>665292.36</v>
      </c>
      <c r="E330" s="19">
        <v>24216.95</v>
      </c>
      <c r="F330" s="19">
        <v>45418.979999999996</v>
      </c>
      <c r="G330" s="19">
        <v>39678.53</v>
      </c>
      <c r="H330" s="19">
        <v>10750.33</v>
      </c>
      <c r="I330" s="19">
        <v>39019.129999999997</v>
      </c>
      <c r="J330" s="19">
        <v>4234.12</v>
      </c>
      <c r="K330" s="19">
        <v>5269.08</v>
      </c>
      <c r="L330" s="19">
        <v>0</v>
      </c>
      <c r="M330" s="19">
        <v>6039.27</v>
      </c>
      <c r="N330" s="19">
        <v>0</v>
      </c>
      <c r="O330" s="11">
        <f t="shared" si="5"/>
        <v>2977097.49</v>
      </c>
    </row>
    <row r="331" spans="1:15" x14ac:dyDescent="0.2">
      <c r="A331" s="8">
        <v>328</v>
      </c>
      <c r="B331" s="18" t="s">
        <v>349</v>
      </c>
      <c r="C331" s="19">
        <v>148471.65</v>
      </c>
      <c r="D331" s="19">
        <v>41064</v>
      </c>
      <c r="E331" s="19">
        <v>1982.01</v>
      </c>
      <c r="F331" s="19">
        <v>4335.58</v>
      </c>
      <c r="G331" s="19">
        <v>3764.53</v>
      </c>
      <c r="H331" s="19">
        <v>739.83</v>
      </c>
      <c r="I331" s="19">
        <v>2850.48</v>
      </c>
      <c r="J331" s="19">
        <v>378.47</v>
      </c>
      <c r="K331" s="19">
        <v>301.27999999999997</v>
      </c>
      <c r="L331" s="19">
        <v>3186</v>
      </c>
      <c r="M331" s="19">
        <v>2309.16</v>
      </c>
      <c r="N331" s="19">
        <v>0</v>
      </c>
      <c r="O331" s="11">
        <f t="shared" si="5"/>
        <v>209382.99</v>
      </c>
    </row>
    <row r="332" spans="1:15" x14ac:dyDescent="0.2">
      <c r="A332" s="8">
        <v>329</v>
      </c>
      <c r="B332" s="18" t="s">
        <v>350</v>
      </c>
      <c r="C332" s="19">
        <v>156724.07</v>
      </c>
      <c r="D332" s="19">
        <v>57847.98</v>
      </c>
      <c r="E332" s="19">
        <v>2130.87</v>
      </c>
      <c r="F332" s="19">
        <v>5051.42</v>
      </c>
      <c r="G332" s="19">
        <v>2990.66</v>
      </c>
      <c r="H332" s="19">
        <v>766.9</v>
      </c>
      <c r="I332" s="19">
        <v>2414.87</v>
      </c>
      <c r="J332" s="19">
        <v>430.24</v>
      </c>
      <c r="K332" s="19">
        <v>273.52</v>
      </c>
      <c r="L332" s="19">
        <v>0</v>
      </c>
      <c r="M332" s="19">
        <v>2232.64</v>
      </c>
      <c r="N332" s="19">
        <v>0</v>
      </c>
      <c r="O332" s="11">
        <f t="shared" si="5"/>
        <v>230863.17</v>
      </c>
    </row>
    <row r="333" spans="1:15" x14ac:dyDescent="0.2">
      <c r="A333" s="8">
        <v>330</v>
      </c>
      <c r="B333" s="18" t="s">
        <v>351</v>
      </c>
      <c r="C333" s="19">
        <v>357444.47</v>
      </c>
      <c r="D333" s="19">
        <v>55846</v>
      </c>
      <c r="E333" s="19">
        <v>4207.55</v>
      </c>
      <c r="F333" s="19">
        <v>7558.7199999999993</v>
      </c>
      <c r="G333" s="19">
        <v>11087.71</v>
      </c>
      <c r="H333" s="19">
        <v>1822.2</v>
      </c>
      <c r="I333" s="19">
        <v>8586.6200000000008</v>
      </c>
      <c r="J333" s="19">
        <v>727.56</v>
      </c>
      <c r="K333" s="19">
        <v>919.62</v>
      </c>
      <c r="L333" s="19">
        <v>0</v>
      </c>
      <c r="M333" s="19">
        <v>3067.78</v>
      </c>
      <c r="N333" s="19">
        <v>0</v>
      </c>
      <c r="O333" s="11">
        <f t="shared" si="5"/>
        <v>451268.23</v>
      </c>
    </row>
    <row r="334" spans="1:15" x14ac:dyDescent="0.2">
      <c r="A334" s="8">
        <v>331</v>
      </c>
      <c r="B334" s="18" t="s">
        <v>352</v>
      </c>
      <c r="C334" s="19">
        <v>192152.87</v>
      </c>
      <c r="D334" s="19">
        <v>87474.84</v>
      </c>
      <c r="E334" s="19">
        <v>2331.98</v>
      </c>
      <c r="F334" s="19">
        <v>5250.8600000000006</v>
      </c>
      <c r="G334" s="19">
        <v>2538.7600000000002</v>
      </c>
      <c r="H334" s="19">
        <v>939.57</v>
      </c>
      <c r="I334" s="19">
        <v>2665.49</v>
      </c>
      <c r="J334" s="19">
        <v>430.29</v>
      </c>
      <c r="K334" s="19">
        <v>380.28</v>
      </c>
      <c r="L334" s="19">
        <v>0</v>
      </c>
      <c r="M334" s="19">
        <v>2187.1999999999998</v>
      </c>
      <c r="N334" s="19">
        <v>0</v>
      </c>
      <c r="O334" s="11">
        <f t="shared" si="5"/>
        <v>296352.13999999996</v>
      </c>
    </row>
    <row r="335" spans="1:15" x14ac:dyDescent="0.2">
      <c r="A335" s="8">
        <v>332</v>
      </c>
      <c r="B335" s="18" t="s">
        <v>353</v>
      </c>
      <c r="C335" s="19">
        <v>69838.890000000014</v>
      </c>
      <c r="D335" s="19">
        <v>30003.37</v>
      </c>
      <c r="E335" s="19">
        <v>1044.0999999999999</v>
      </c>
      <c r="F335" s="19">
        <v>2694.95</v>
      </c>
      <c r="G335" s="19">
        <v>948.89</v>
      </c>
      <c r="H335" s="19">
        <v>336.33</v>
      </c>
      <c r="I335" s="19">
        <v>801.92</v>
      </c>
      <c r="J335" s="19">
        <v>222.28</v>
      </c>
      <c r="K335" s="19">
        <v>93.49</v>
      </c>
      <c r="L335" s="19">
        <v>2338</v>
      </c>
      <c r="M335" s="19">
        <v>2025.38</v>
      </c>
      <c r="N335" s="19">
        <v>0</v>
      </c>
      <c r="O335" s="11">
        <f t="shared" si="5"/>
        <v>110347.60000000002</v>
      </c>
    </row>
    <row r="336" spans="1:15" x14ac:dyDescent="0.2">
      <c r="A336" s="8">
        <v>333</v>
      </c>
      <c r="B336" s="18" t="s">
        <v>354</v>
      </c>
      <c r="C336" s="19">
        <v>771135.80999999994</v>
      </c>
      <c r="D336" s="19">
        <v>88888.38</v>
      </c>
      <c r="E336" s="19">
        <v>6980.09</v>
      </c>
      <c r="F336" s="19">
        <v>0</v>
      </c>
      <c r="G336" s="19">
        <v>8348.23</v>
      </c>
      <c r="H336" s="19">
        <v>4318.03</v>
      </c>
      <c r="I336" s="19">
        <v>17437.669999999998</v>
      </c>
      <c r="J336" s="19">
        <v>605.79</v>
      </c>
      <c r="K336" s="19">
        <v>3331.86</v>
      </c>
      <c r="L336" s="19">
        <v>7727</v>
      </c>
      <c r="M336" s="19">
        <v>2801.53</v>
      </c>
      <c r="N336" s="19">
        <v>0</v>
      </c>
      <c r="O336" s="11">
        <f t="shared" si="5"/>
        <v>911574.39</v>
      </c>
    </row>
    <row r="337" spans="1:15" x14ac:dyDescent="0.2">
      <c r="A337" s="8">
        <v>334</v>
      </c>
      <c r="B337" s="18" t="s">
        <v>355</v>
      </c>
      <c r="C337" s="19">
        <v>3290322.05</v>
      </c>
      <c r="D337" s="19">
        <v>376542.86</v>
      </c>
      <c r="E337" s="19">
        <v>33422.870000000003</v>
      </c>
      <c r="F337" s="19">
        <v>43252.51</v>
      </c>
      <c r="G337" s="19">
        <v>129560.37</v>
      </c>
      <c r="H337" s="19">
        <v>17119.66</v>
      </c>
      <c r="I337" s="19">
        <v>98548.71</v>
      </c>
      <c r="J337" s="19">
        <v>4841.7700000000004</v>
      </c>
      <c r="K337" s="19">
        <v>10221.32</v>
      </c>
      <c r="L337" s="19">
        <v>0</v>
      </c>
      <c r="M337" s="19">
        <v>15355.76</v>
      </c>
      <c r="N337" s="19">
        <v>0</v>
      </c>
      <c r="O337" s="11">
        <f t="shared" si="5"/>
        <v>4019187.8799999994</v>
      </c>
    </row>
    <row r="338" spans="1:15" x14ac:dyDescent="0.2">
      <c r="A338" s="8">
        <v>335</v>
      </c>
      <c r="B338" s="18" t="s">
        <v>356</v>
      </c>
      <c r="C338" s="19">
        <v>148183.62999999998</v>
      </c>
      <c r="D338" s="19">
        <v>50524.2</v>
      </c>
      <c r="E338" s="19">
        <v>2142.08</v>
      </c>
      <c r="F338" s="19">
        <v>5278.4</v>
      </c>
      <c r="G338" s="19">
        <v>2236.31</v>
      </c>
      <c r="H338" s="19">
        <v>722.01</v>
      </c>
      <c r="I338" s="19">
        <v>1922.84</v>
      </c>
      <c r="J338" s="19">
        <v>438.02</v>
      </c>
      <c r="K338" s="19">
        <v>231.56</v>
      </c>
      <c r="L338" s="19">
        <v>2989</v>
      </c>
      <c r="M338" s="19">
        <v>2156.64</v>
      </c>
      <c r="N338" s="19">
        <v>0</v>
      </c>
      <c r="O338" s="11">
        <f t="shared" si="5"/>
        <v>216824.68999999994</v>
      </c>
    </row>
    <row r="339" spans="1:15" x14ac:dyDescent="0.2">
      <c r="A339" s="8">
        <v>336</v>
      </c>
      <c r="B339" s="18" t="s">
        <v>357</v>
      </c>
      <c r="C339" s="19">
        <v>347719.7</v>
      </c>
      <c r="D339" s="19">
        <v>111630.78</v>
      </c>
      <c r="E339" s="19">
        <v>4004.55</v>
      </c>
      <c r="F339" s="19">
        <v>6810.7300000000014</v>
      </c>
      <c r="G339" s="19">
        <v>4351.67</v>
      </c>
      <c r="H339" s="19">
        <v>1782.75</v>
      </c>
      <c r="I339" s="19">
        <v>5751.42</v>
      </c>
      <c r="J339" s="19">
        <v>682.04</v>
      </c>
      <c r="K339" s="19">
        <v>934.3</v>
      </c>
      <c r="L339" s="19">
        <v>8655</v>
      </c>
      <c r="M339" s="19">
        <v>2377.19</v>
      </c>
      <c r="N339" s="19">
        <v>0</v>
      </c>
      <c r="O339" s="11">
        <f t="shared" si="5"/>
        <v>494700.12999999989</v>
      </c>
    </row>
    <row r="340" spans="1:15" x14ac:dyDescent="0.2">
      <c r="A340" s="8">
        <v>337</v>
      </c>
      <c r="B340" s="18" t="s">
        <v>358</v>
      </c>
      <c r="C340" s="19">
        <v>620801.12</v>
      </c>
      <c r="D340" s="19">
        <v>101844.07</v>
      </c>
      <c r="E340" s="19">
        <v>6426.99</v>
      </c>
      <c r="F340" s="19">
        <v>8768.43</v>
      </c>
      <c r="G340" s="19">
        <v>14913.41</v>
      </c>
      <c r="H340" s="19">
        <v>3221.51</v>
      </c>
      <c r="I340" s="19">
        <v>14069.25</v>
      </c>
      <c r="J340" s="19">
        <v>924.55</v>
      </c>
      <c r="K340" s="19">
        <v>1890.54</v>
      </c>
      <c r="L340" s="19">
        <v>0</v>
      </c>
      <c r="M340" s="19">
        <v>3418.52</v>
      </c>
      <c r="N340" s="19">
        <v>0</v>
      </c>
      <c r="O340" s="11">
        <f t="shared" si="5"/>
        <v>776278.39000000013</v>
      </c>
    </row>
    <row r="341" spans="1:15" x14ac:dyDescent="0.2">
      <c r="A341" s="8">
        <v>338</v>
      </c>
      <c r="B341" s="18" t="s">
        <v>359</v>
      </c>
      <c r="C341" s="19">
        <v>1133747.67</v>
      </c>
      <c r="D341" s="19">
        <v>425929.24</v>
      </c>
      <c r="E341" s="19">
        <v>10508.8</v>
      </c>
      <c r="F341" s="19">
        <v>7762.6399999999994</v>
      </c>
      <c r="G341" s="19">
        <v>25989.71</v>
      </c>
      <c r="H341" s="19">
        <v>6054.69</v>
      </c>
      <c r="I341" s="19">
        <v>28494.28</v>
      </c>
      <c r="J341" s="19">
        <v>1117.98</v>
      </c>
      <c r="K341" s="19">
        <v>4102.04</v>
      </c>
      <c r="L341" s="19">
        <v>0</v>
      </c>
      <c r="M341" s="19">
        <v>4679.34</v>
      </c>
      <c r="N341" s="19">
        <v>0</v>
      </c>
      <c r="O341" s="11">
        <f t="shared" si="5"/>
        <v>1648386.39</v>
      </c>
    </row>
    <row r="342" spans="1:15" x14ac:dyDescent="0.2">
      <c r="A342" s="8">
        <v>339</v>
      </c>
      <c r="B342" s="18" t="s">
        <v>360</v>
      </c>
      <c r="C342" s="19">
        <v>499449.02</v>
      </c>
      <c r="D342" s="19">
        <v>188298.27</v>
      </c>
      <c r="E342" s="19">
        <v>4194.18</v>
      </c>
      <c r="F342" s="19">
        <v>9027.33</v>
      </c>
      <c r="G342" s="19">
        <v>10994.27</v>
      </c>
      <c r="H342" s="19">
        <v>2411.1999999999998</v>
      </c>
      <c r="I342" s="19">
        <v>9087.31</v>
      </c>
      <c r="J342" s="19">
        <v>994.53</v>
      </c>
      <c r="K342" s="19">
        <v>1025.43</v>
      </c>
      <c r="L342" s="19">
        <v>0</v>
      </c>
      <c r="M342" s="19">
        <v>3082.93</v>
      </c>
      <c r="N342" s="19">
        <v>0</v>
      </c>
      <c r="O342" s="11">
        <f t="shared" si="5"/>
        <v>728564.4700000002</v>
      </c>
    </row>
    <row r="343" spans="1:15" x14ac:dyDescent="0.2">
      <c r="A343" s="8">
        <v>340</v>
      </c>
      <c r="B343" s="18" t="s">
        <v>361</v>
      </c>
      <c r="C343" s="19">
        <v>182450.92</v>
      </c>
      <c r="D343" s="19">
        <v>37764.800000000003</v>
      </c>
      <c r="E343" s="19">
        <v>2416.41</v>
      </c>
      <c r="F343" s="19">
        <v>5424.16</v>
      </c>
      <c r="G343" s="19">
        <v>4483.1099999999997</v>
      </c>
      <c r="H343" s="19">
        <v>902.9</v>
      </c>
      <c r="I343" s="19">
        <v>3411.31</v>
      </c>
      <c r="J343" s="19">
        <v>477.93</v>
      </c>
      <c r="K343" s="19">
        <v>354.49</v>
      </c>
      <c r="L343" s="19">
        <v>0</v>
      </c>
      <c r="M343" s="19">
        <v>2390.4699999999998</v>
      </c>
      <c r="N343" s="19">
        <v>0</v>
      </c>
      <c r="O343" s="11">
        <f t="shared" si="5"/>
        <v>240076.5</v>
      </c>
    </row>
    <row r="344" spans="1:15" x14ac:dyDescent="0.2">
      <c r="A344" s="8">
        <v>341</v>
      </c>
      <c r="B344" s="18" t="s">
        <v>362</v>
      </c>
      <c r="C344" s="19">
        <v>98896.81</v>
      </c>
      <c r="D344" s="19">
        <v>36883.550000000003</v>
      </c>
      <c r="E344" s="19">
        <v>1405.28</v>
      </c>
      <c r="F344" s="19">
        <v>3665.39</v>
      </c>
      <c r="G344" s="19">
        <v>616.16999999999996</v>
      </c>
      <c r="H344" s="19">
        <v>472.9</v>
      </c>
      <c r="I344" s="19">
        <v>793.73</v>
      </c>
      <c r="J344" s="19">
        <v>364.03</v>
      </c>
      <c r="K344" s="19">
        <v>127.1</v>
      </c>
      <c r="L344" s="19">
        <v>2584</v>
      </c>
      <c r="M344" s="19">
        <v>1990.31</v>
      </c>
      <c r="N344" s="19">
        <v>0</v>
      </c>
      <c r="O344" s="11">
        <f t="shared" si="5"/>
        <v>147799.27000000002</v>
      </c>
    </row>
    <row r="345" spans="1:15" x14ac:dyDescent="0.2">
      <c r="A345" s="8">
        <v>342</v>
      </c>
      <c r="B345" s="18" t="s">
        <v>363</v>
      </c>
      <c r="C345" s="19">
        <v>658327.35</v>
      </c>
      <c r="D345" s="19">
        <v>181614.31</v>
      </c>
      <c r="E345" s="19">
        <v>5783.64</v>
      </c>
      <c r="F345" s="19">
        <v>9637.0400000000009</v>
      </c>
      <c r="G345" s="19">
        <v>10315.14</v>
      </c>
      <c r="H345" s="19">
        <v>3253.82</v>
      </c>
      <c r="I345" s="19">
        <v>11842.47</v>
      </c>
      <c r="J345" s="19">
        <v>686.4</v>
      </c>
      <c r="K345" s="19">
        <v>1759.08</v>
      </c>
      <c r="L345" s="19">
        <v>0</v>
      </c>
      <c r="M345" s="19">
        <v>3017.03</v>
      </c>
      <c r="N345" s="19">
        <v>0</v>
      </c>
      <c r="O345" s="11">
        <f t="shared" si="5"/>
        <v>886236.27999999991</v>
      </c>
    </row>
    <row r="346" spans="1:15" x14ac:dyDescent="0.2">
      <c r="A346" s="8">
        <v>343</v>
      </c>
      <c r="B346" s="18" t="s">
        <v>364</v>
      </c>
      <c r="C346" s="19">
        <v>240708.16</v>
      </c>
      <c r="D346" s="19">
        <v>101242.66</v>
      </c>
      <c r="E346" s="19">
        <v>2907.97</v>
      </c>
      <c r="F346" s="19">
        <v>5650.18</v>
      </c>
      <c r="G346" s="19">
        <v>5089.17</v>
      </c>
      <c r="H346" s="19">
        <v>1214.33</v>
      </c>
      <c r="I346" s="19">
        <v>4592.7299999999996</v>
      </c>
      <c r="J346" s="19">
        <v>536.16</v>
      </c>
      <c r="K346" s="19">
        <v>572.45000000000005</v>
      </c>
      <c r="L346" s="19">
        <v>0</v>
      </c>
      <c r="M346" s="19">
        <v>2457.4299999999998</v>
      </c>
      <c r="N346" s="19">
        <v>0</v>
      </c>
      <c r="O346" s="11">
        <f t="shared" si="5"/>
        <v>364971.23999999993</v>
      </c>
    </row>
    <row r="347" spans="1:15" x14ac:dyDescent="0.2">
      <c r="A347" s="8">
        <v>344</v>
      </c>
      <c r="B347" s="18" t="s">
        <v>365</v>
      </c>
      <c r="C347" s="19">
        <v>280487.13</v>
      </c>
      <c r="D347" s="19">
        <v>131012.67</v>
      </c>
      <c r="E347" s="19">
        <v>3296.77</v>
      </c>
      <c r="F347" s="19">
        <v>6547.96</v>
      </c>
      <c r="G347" s="19">
        <v>7288.74</v>
      </c>
      <c r="H347" s="19">
        <v>1402.97</v>
      </c>
      <c r="I347" s="19">
        <v>5817.23</v>
      </c>
      <c r="J347" s="19">
        <v>618.47</v>
      </c>
      <c r="K347" s="19">
        <v>650.38</v>
      </c>
      <c r="L347" s="19">
        <v>4443</v>
      </c>
      <c r="M347" s="19">
        <v>2672.66</v>
      </c>
      <c r="N347" s="19">
        <v>0</v>
      </c>
      <c r="O347" s="11">
        <f t="shared" si="5"/>
        <v>444237.97999999992</v>
      </c>
    </row>
    <row r="348" spans="1:15" x14ac:dyDescent="0.2">
      <c r="A348" s="8">
        <v>345</v>
      </c>
      <c r="B348" s="18" t="s">
        <v>366</v>
      </c>
      <c r="C348" s="19">
        <v>343194.23000000004</v>
      </c>
      <c r="D348" s="19">
        <v>115206.41</v>
      </c>
      <c r="E348" s="19">
        <v>3981.49</v>
      </c>
      <c r="F348" s="19">
        <v>7329.93</v>
      </c>
      <c r="G348" s="19">
        <v>10798.77</v>
      </c>
      <c r="H348" s="19">
        <v>1737.75</v>
      </c>
      <c r="I348" s="19">
        <v>8232.02</v>
      </c>
      <c r="J348" s="19">
        <v>685.82</v>
      </c>
      <c r="K348" s="19">
        <v>862.93</v>
      </c>
      <c r="L348" s="19">
        <v>0</v>
      </c>
      <c r="M348" s="19">
        <v>3039.08</v>
      </c>
      <c r="N348" s="19">
        <v>0</v>
      </c>
      <c r="O348" s="11">
        <f t="shared" si="5"/>
        <v>495068.43000000005</v>
      </c>
    </row>
    <row r="349" spans="1:15" x14ac:dyDescent="0.2">
      <c r="A349" s="8">
        <v>346</v>
      </c>
      <c r="B349" s="18" t="s">
        <v>367</v>
      </c>
      <c r="C349" s="19">
        <v>249448.77</v>
      </c>
      <c r="D349" s="19">
        <v>92578.03</v>
      </c>
      <c r="E349" s="19">
        <v>2705.29</v>
      </c>
      <c r="F349" s="19">
        <v>4806.2699999999995</v>
      </c>
      <c r="G349" s="19">
        <v>3961.54</v>
      </c>
      <c r="H349" s="19">
        <v>1258.03</v>
      </c>
      <c r="I349" s="19">
        <v>4379.13</v>
      </c>
      <c r="J349" s="19">
        <v>450.08</v>
      </c>
      <c r="K349" s="19">
        <v>643.99</v>
      </c>
      <c r="L349" s="19">
        <v>0</v>
      </c>
      <c r="M349" s="19">
        <v>2336</v>
      </c>
      <c r="N349" s="19">
        <v>0</v>
      </c>
      <c r="O349" s="11">
        <f t="shared" si="5"/>
        <v>362567.13</v>
      </c>
    </row>
    <row r="350" spans="1:15" x14ac:dyDescent="0.2">
      <c r="A350" s="8">
        <v>347</v>
      </c>
      <c r="B350" s="18" t="s">
        <v>368</v>
      </c>
      <c r="C350" s="19">
        <v>333218.26</v>
      </c>
      <c r="D350" s="19">
        <v>136373.6</v>
      </c>
      <c r="E350" s="19">
        <v>3868.35</v>
      </c>
      <c r="F350" s="19">
        <v>6516.2000000000007</v>
      </c>
      <c r="G350" s="19">
        <v>10767.94</v>
      </c>
      <c r="H350" s="19">
        <v>1712.96</v>
      </c>
      <c r="I350" s="19">
        <v>8419.1200000000008</v>
      </c>
      <c r="J350" s="19">
        <v>644.13</v>
      </c>
      <c r="K350" s="19">
        <v>904.44</v>
      </c>
      <c r="L350" s="19">
        <v>145</v>
      </c>
      <c r="M350" s="19">
        <v>3042.8</v>
      </c>
      <c r="N350" s="19">
        <v>0</v>
      </c>
      <c r="O350" s="11">
        <f t="shared" si="5"/>
        <v>505612.79999999999</v>
      </c>
    </row>
    <row r="351" spans="1:15" x14ac:dyDescent="0.2">
      <c r="A351" s="8">
        <v>348</v>
      </c>
      <c r="B351" s="18" t="s">
        <v>369</v>
      </c>
      <c r="C351" s="19">
        <v>795342.71</v>
      </c>
      <c r="D351" s="19">
        <v>353329.99</v>
      </c>
      <c r="E351" s="19">
        <v>8882.15</v>
      </c>
      <c r="F351" s="19">
        <v>14666.910000000002</v>
      </c>
      <c r="G351" s="19">
        <v>21259.61</v>
      </c>
      <c r="H351" s="19">
        <v>4075.58</v>
      </c>
      <c r="I351" s="19">
        <v>18147.580000000002</v>
      </c>
      <c r="J351" s="19">
        <v>1425.79</v>
      </c>
      <c r="K351" s="19">
        <v>2182.91</v>
      </c>
      <c r="L351" s="19">
        <v>0</v>
      </c>
      <c r="M351" s="19">
        <v>4103</v>
      </c>
      <c r="N351" s="19">
        <v>0</v>
      </c>
      <c r="O351" s="11">
        <f t="shared" si="5"/>
        <v>1223416.23</v>
      </c>
    </row>
    <row r="352" spans="1:15" x14ac:dyDescent="0.2">
      <c r="A352" s="8">
        <v>349</v>
      </c>
      <c r="B352" s="18" t="s">
        <v>370</v>
      </c>
      <c r="C352" s="19">
        <v>222645.95</v>
      </c>
      <c r="D352" s="19">
        <v>75495.44</v>
      </c>
      <c r="E352" s="19">
        <v>2690.3</v>
      </c>
      <c r="F352" s="19">
        <v>4823.84</v>
      </c>
      <c r="G352" s="19">
        <v>5638.79</v>
      </c>
      <c r="H352" s="19">
        <v>1140.27</v>
      </c>
      <c r="I352" s="19">
        <v>4818.95</v>
      </c>
      <c r="J352" s="19">
        <v>458.96</v>
      </c>
      <c r="K352" s="19">
        <v>575.97</v>
      </c>
      <c r="L352" s="19">
        <v>0</v>
      </c>
      <c r="M352" s="19">
        <v>2507.92</v>
      </c>
      <c r="N352" s="19">
        <v>0</v>
      </c>
      <c r="O352" s="11">
        <f t="shared" si="5"/>
        <v>320796.39</v>
      </c>
    </row>
    <row r="353" spans="1:15" x14ac:dyDescent="0.2">
      <c r="A353" s="8">
        <v>350</v>
      </c>
      <c r="B353" s="18" t="s">
        <v>371</v>
      </c>
      <c r="C353" s="19">
        <v>2432919.23</v>
      </c>
      <c r="D353" s="19">
        <v>605697.9</v>
      </c>
      <c r="E353" s="19">
        <v>22954.81</v>
      </c>
      <c r="F353" s="19">
        <v>17061.190000000002</v>
      </c>
      <c r="G353" s="19">
        <v>41586.11</v>
      </c>
      <c r="H353" s="19">
        <v>13035.35</v>
      </c>
      <c r="I353" s="19">
        <v>55176.37</v>
      </c>
      <c r="J353" s="19">
        <v>2941.75</v>
      </c>
      <c r="K353" s="19">
        <v>8802.0499999999993</v>
      </c>
      <c r="L353" s="19">
        <v>290</v>
      </c>
      <c r="M353" s="19">
        <v>6411</v>
      </c>
      <c r="N353" s="19">
        <v>0</v>
      </c>
      <c r="O353" s="11">
        <f t="shared" si="5"/>
        <v>3206875.76</v>
      </c>
    </row>
    <row r="354" spans="1:15" x14ac:dyDescent="0.2">
      <c r="A354" s="8">
        <v>351</v>
      </c>
      <c r="B354" s="18" t="s">
        <v>372</v>
      </c>
      <c r="C354" s="19">
        <v>256502.25000000003</v>
      </c>
      <c r="D354" s="19">
        <v>111378.97</v>
      </c>
      <c r="E354" s="19">
        <v>3165.6</v>
      </c>
      <c r="F354" s="19">
        <v>6208.59</v>
      </c>
      <c r="G354" s="19">
        <v>7231.06</v>
      </c>
      <c r="H354" s="19">
        <v>1295.71</v>
      </c>
      <c r="I354" s="19">
        <v>5624.53</v>
      </c>
      <c r="J354" s="19">
        <v>568.94000000000005</v>
      </c>
      <c r="K354" s="19">
        <v>605.63</v>
      </c>
      <c r="L354" s="19">
        <v>6254</v>
      </c>
      <c r="M354" s="19">
        <v>2670.8</v>
      </c>
      <c r="N354" s="19">
        <v>0</v>
      </c>
      <c r="O354" s="11">
        <f t="shared" si="5"/>
        <v>401506.08000000007</v>
      </c>
    </row>
    <row r="355" spans="1:15" x14ac:dyDescent="0.2">
      <c r="A355" s="8">
        <v>352</v>
      </c>
      <c r="B355" s="18" t="s">
        <v>373</v>
      </c>
      <c r="C355" s="19">
        <v>369973.69</v>
      </c>
      <c r="D355" s="19">
        <v>59358.2</v>
      </c>
      <c r="E355" s="19">
        <v>4194.08</v>
      </c>
      <c r="F355" s="19">
        <v>6454.78</v>
      </c>
      <c r="G355" s="19">
        <v>13227.79</v>
      </c>
      <c r="H355" s="19">
        <v>1920.34</v>
      </c>
      <c r="I355" s="19">
        <v>9919.7199999999993</v>
      </c>
      <c r="J355" s="19">
        <v>666.98</v>
      </c>
      <c r="K355" s="19">
        <v>1068.5899999999999</v>
      </c>
      <c r="L355" s="19">
        <v>0</v>
      </c>
      <c r="M355" s="19">
        <v>3238.9</v>
      </c>
      <c r="N355" s="19">
        <v>0</v>
      </c>
      <c r="O355" s="11">
        <f t="shared" si="5"/>
        <v>470023.07000000007</v>
      </c>
    </row>
    <row r="356" spans="1:15" x14ac:dyDescent="0.2">
      <c r="A356" s="8">
        <v>353</v>
      </c>
      <c r="B356" s="18" t="s">
        <v>374</v>
      </c>
      <c r="C356" s="19">
        <v>218501.37</v>
      </c>
      <c r="D356" s="19">
        <v>109885.73</v>
      </c>
      <c r="E356" s="19">
        <v>2699.57</v>
      </c>
      <c r="F356" s="19">
        <v>5533.63</v>
      </c>
      <c r="G356" s="19">
        <v>6181.46</v>
      </c>
      <c r="H356" s="19">
        <v>1093.45</v>
      </c>
      <c r="I356" s="19">
        <v>4699.3</v>
      </c>
      <c r="J356" s="19">
        <v>505.6</v>
      </c>
      <c r="K356" s="19">
        <v>488.5</v>
      </c>
      <c r="L356" s="19">
        <v>13671</v>
      </c>
      <c r="M356" s="19">
        <v>2565.58</v>
      </c>
      <c r="N356" s="19">
        <v>0</v>
      </c>
      <c r="O356" s="11">
        <f t="shared" si="5"/>
        <v>365825.19</v>
      </c>
    </row>
    <row r="357" spans="1:15" x14ac:dyDescent="0.2">
      <c r="A357" s="8">
        <v>354</v>
      </c>
      <c r="B357" s="18" t="s">
        <v>375</v>
      </c>
      <c r="C357" s="19">
        <v>106031.02</v>
      </c>
      <c r="D357" s="19">
        <v>53683.73</v>
      </c>
      <c r="E357" s="19">
        <v>1672.93</v>
      </c>
      <c r="F357" s="19">
        <v>4624.3599999999997</v>
      </c>
      <c r="G357" s="19">
        <v>1256.08</v>
      </c>
      <c r="H357" s="19">
        <v>500.88</v>
      </c>
      <c r="I357" s="19">
        <v>955.53</v>
      </c>
      <c r="J357" s="19">
        <v>366.86</v>
      </c>
      <c r="K357" s="19">
        <v>102.62</v>
      </c>
      <c r="L357" s="19">
        <v>5102</v>
      </c>
      <c r="M357" s="19">
        <v>2053.0100000000002</v>
      </c>
      <c r="N357" s="19">
        <v>0</v>
      </c>
      <c r="O357" s="11">
        <f t="shared" si="5"/>
        <v>176349.01999999996</v>
      </c>
    </row>
    <row r="358" spans="1:15" x14ac:dyDescent="0.2">
      <c r="A358" s="8">
        <v>355</v>
      </c>
      <c r="B358" s="18" t="s">
        <v>376</v>
      </c>
      <c r="C358" s="19">
        <v>110744.62999999999</v>
      </c>
      <c r="D358" s="19">
        <v>45480</v>
      </c>
      <c r="E358" s="19">
        <v>1671.86</v>
      </c>
      <c r="F358" s="19">
        <v>4395.88</v>
      </c>
      <c r="G358" s="19">
        <v>1767.2</v>
      </c>
      <c r="H358" s="19">
        <v>530.58000000000004</v>
      </c>
      <c r="I358" s="19">
        <v>1331.43</v>
      </c>
      <c r="J358" s="19">
        <v>356.02</v>
      </c>
      <c r="K358" s="19">
        <v>138.59</v>
      </c>
      <c r="L358" s="19">
        <v>0</v>
      </c>
      <c r="M358" s="19">
        <v>2107.2199999999998</v>
      </c>
      <c r="N358" s="19">
        <v>0</v>
      </c>
      <c r="O358" s="11">
        <f t="shared" si="5"/>
        <v>168523.40999999997</v>
      </c>
    </row>
    <row r="359" spans="1:15" x14ac:dyDescent="0.2">
      <c r="A359" s="8">
        <v>356</v>
      </c>
      <c r="B359" s="18" t="s">
        <v>377</v>
      </c>
      <c r="C359" s="19">
        <v>393257.65</v>
      </c>
      <c r="D359" s="19">
        <v>98958.17</v>
      </c>
      <c r="E359" s="19">
        <v>4336.24</v>
      </c>
      <c r="F359" s="19">
        <v>6153.3099999999995</v>
      </c>
      <c r="G359" s="19">
        <v>5581.86</v>
      </c>
      <c r="H359" s="19">
        <v>2053.3200000000002</v>
      </c>
      <c r="I359" s="19">
        <v>7341.95</v>
      </c>
      <c r="J359" s="19">
        <v>643.78</v>
      </c>
      <c r="K359" s="19">
        <v>1189.25</v>
      </c>
      <c r="L359" s="19">
        <v>11975</v>
      </c>
      <c r="M359" s="19">
        <v>2505.2600000000002</v>
      </c>
      <c r="N359" s="19">
        <v>0</v>
      </c>
      <c r="O359" s="11">
        <f t="shared" si="5"/>
        <v>533995.79</v>
      </c>
    </row>
    <row r="360" spans="1:15" x14ac:dyDescent="0.2">
      <c r="A360" s="8">
        <v>357</v>
      </c>
      <c r="B360" s="18" t="s">
        <v>378</v>
      </c>
      <c r="C360" s="19">
        <v>182428.32</v>
      </c>
      <c r="D360" s="19">
        <v>67683.399999999994</v>
      </c>
      <c r="E360" s="19">
        <v>2306.4499999999998</v>
      </c>
      <c r="F360" s="19">
        <v>5037.9299999999994</v>
      </c>
      <c r="G360" s="19">
        <v>2174.92</v>
      </c>
      <c r="H360" s="19">
        <v>903.05</v>
      </c>
      <c r="I360" s="19">
        <v>2476.9699999999998</v>
      </c>
      <c r="J360" s="19">
        <v>472.15</v>
      </c>
      <c r="K360" s="19">
        <v>370.79</v>
      </c>
      <c r="L360" s="19">
        <v>0</v>
      </c>
      <c r="M360" s="19">
        <v>2151.59</v>
      </c>
      <c r="N360" s="19">
        <v>0</v>
      </c>
      <c r="O360" s="11">
        <f t="shared" si="5"/>
        <v>266005.57</v>
      </c>
    </row>
    <row r="361" spans="1:15" x14ac:dyDescent="0.2">
      <c r="A361" s="8">
        <v>358</v>
      </c>
      <c r="B361" s="18" t="s">
        <v>379</v>
      </c>
      <c r="C361" s="19">
        <v>277832.27</v>
      </c>
      <c r="D361" s="19">
        <v>108959.19</v>
      </c>
      <c r="E361" s="19">
        <v>3481.26</v>
      </c>
      <c r="F361" s="19">
        <v>7512.57</v>
      </c>
      <c r="G361" s="19">
        <v>5036.6499999999996</v>
      </c>
      <c r="H361" s="19">
        <v>1377.39</v>
      </c>
      <c r="I361" s="19">
        <v>4574.74</v>
      </c>
      <c r="J361" s="19">
        <v>669.32</v>
      </c>
      <c r="K361" s="19">
        <v>579.16</v>
      </c>
      <c r="L361" s="19">
        <v>0</v>
      </c>
      <c r="M361" s="19">
        <v>2446.54</v>
      </c>
      <c r="N361" s="19">
        <v>0</v>
      </c>
      <c r="O361" s="11">
        <f t="shared" si="5"/>
        <v>412469.09</v>
      </c>
    </row>
    <row r="362" spans="1:15" x14ac:dyDescent="0.2">
      <c r="A362" s="8">
        <v>359</v>
      </c>
      <c r="B362" s="18" t="s">
        <v>380</v>
      </c>
      <c r="C362" s="19">
        <v>177862.26</v>
      </c>
      <c r="D362" s="19">
        <v>62241.91</v>
      </c>
      <c r="E362" s="19">
        <v>2210.1999999999998</v>
      </c>
      <c r="F362" s="19">
        <v>4594.9699999999993</v>
      </c>
      <c r="G362" s="19">
        <v>1651.61</v>
      </c>
      <c r="H362" s="19">
        <v>888.36</v>
      </c>
      <c r="I362" s="19">
        <v>2322.58</v>
      </c>
      <c r="J362" s="19">
        <v>418.68</v>
      </c>
      <c r="K362" s="19">
        <v>390.32</v>
      </c>
      <c r="L362" s="19">
        <v>0</v>
      </c>
      <c r="M362" s="19">
        <v>2095.5300000000002</v>
      </c>
      <c r="N362" s="19">
        <v>0</v>
      </c>
      <c r="O362" s="11">
        <f t="shared" si="5"/>
        <v>254676.41999999998</v>
      </c>
    </row>
    <row r="363" spans="1:15" x14ac:dyDescent="0.2">
      <c r="A363" s="8">
        <v>360</v>
      </c>
      <c r="B363" s="18" t="s">
        <v>381</v>
      </c>
      <c r="C363" s="19">
        <v>459202.68999999994</v>
      </c>
      <c r="D363" s="19">
        <v>140654.13</v>
      </c>
      <c r="E363" s="19">
        <v>5216.3900000000003</v>
      </c>
      <c r="F363" s="19">
        <v>8077.0800000000008</v>
      </c>
      <c r="G363" s="19">
        <v>10256.799999999999</v>
      </c>
      <c r="H363" s="19">
        <v>2382.63</v>
      </c>
      <c r="I363" s="19">
        <v>9893.2099999999991</v>
      </c>
      <c r="J363" s="19">
        <v>839.24</v>
      </c>
      <c r="K363" s="19">
        <v>1320.77</v>
      </c>
      <c r="L363" s="19">
        <v>0</v>
      </c>
      <c r="M363" s="19">
        <v>2984.08</v>
      </c>
      <c r="N363" s="19">
        <v>0</v>
      </c>
      <c r="O363" s="11">
        <f t="shared" si="5"/>
        <v>640827.0199999999</v>
      </c>
    </row>
    <row r="364" spans="1:15" x14ac:dyDescent="0.2">
      <c r="A364" s="8">
        <v>361</v>
      </c>
      <c r="B364" s="18" t="s">
        <v>382</v>
      </c>
      <c r="C364" s="19">
        <v>137585.37</v>
      </c>
      <c r="D364" s="19">
        <v>60196.05</v>
      </c>
      <c r="E364" s="19">
        <v>2073.0700000000002</v>
      </c>
      <c r="F364" s="19">
        <v>5486.7699999999995</v>
      </c>
      <c r="G364" s="19">
        <v>2148.08</v>
      </c>
      <c r="H364" s="19">
        <v>657.96</v>
      </c>
      <c r="I364" s="19">
        <v>1612.88</v>
      </c>
      <c r="J364" s="19">
        <v>449.27</v>
      </c>
      <c r="K364" s="19">
        <v>167.87</v>
      </c>
      <c r="L364" s="19">
        <v>0</v>
      </c>
      <c r="M364" s="19">
        <v>2145.48</v>
      </c>
      <c r="N364" s="19">
        <v>0</v>
      </c>
      <c r="O364" s="11">
        <f t="shared" si="5"/>
        <v>212522.79999999996</v>
      </c>
    </row>
    <row r="365" spans="1:15" x14ac:dyDescent="0.2">
      <c r="A365" s="8">
        <v>362</v>
      </c>
      <c r="B365" s="18" t="s">
        <v>383</v>
      </c>
      <c r="C365" s="19">
        <v>230484.41</v>
      </c>
      <c r="D365" s="19">
        <v>70696.31</v>
      </c>
      <c r="E365" s="19">
        <v>2689.22</v>
      </c>
      <c r="F365" s="19">
        <v>5000.34</v>
      </c>
      <c r="G365" s="19">
        <v>3822.45</v>
      </c>
      <c r="H365" s="19">
        <v>1166.1600000000001</v>
      </c>
      <c r="I365" s="19">
        <v>4037.5</v>
      </c>
      <c r="J365" s="19">
        <v>469.92</v>
      </c>
      <c r="K365" s="19">
        <v>573.99</v>
      </c>
      <c r="L365" s="19">
        <v>5565</v>
      </c>
      <c r="M365" s="19">
        <v>2323.5100000000002</v>
      </c>
      <c r="N365" s="19">
        <v>0</v>
      </c>
      <c r="O365" s="11">
        <f t="shared" si="5"/>
        <v>326828.80999999994</v>
      </c>
    </row>
    <row r="366" spans="1:15" x14ac:dyDescent="0.2">
      <c r="A366" s="8">
        <v>363</v>
      </c>
      <c r="B366" s="18" t="s">
        <v>384</v>
      </c>
      <c r="C366" s="19">
        <v>301158.59000000003</v>
      </c>
      <c r="D366" s="19">
        <v>125220.61</v>
      </c>
      <c r="E366" s="19">
        <v>3467.7</v>
      </c>
      <c r="F366" s="19">
        <v>5583.18</v>
      </c>
      <c r="G366" s="19">
        <v>6795.92</v>
      </c>
      <c r="H366" s="19">
        <v>1557.06</v>
      </c>
      <c r="I366" s="19">
        <v>6467.59</v>
      </c>
      <c r="J366" s="19">
        <v>578.12</v>
      </c>
      <c r="K366" s="19">
        <v>843.9</v>
      </c>
      <c r="L366" s="19">
        <v>15648</v>
      </c>
      <c r="M366" s="19">
        <v>2637.06</v>
      </c>
      <c r="N366" s="19">
        <v>0</v>
      </c>
      <c r="O366" s="11">
        <f t="shared" si="5"/>
        <v>469957.73000000004</v>
      </c>
    </row>
    <row r="367" spans="1:15" x14ac:dyDescent="0.2">
      <c r="A367" s="8">
        <v>364</v>
      </c>
      <c r="B367" s="18" t="s">
        <v>385</v>
      </c>
      <c r="C367" s="19">
        <v>1338997.22</v>
      </c>
      <c r="D367" s="19">
        <v>480999.18</v>
      </c>
      <c r="E367" s="19">
        <v>13807.21</v>
      </c>
      <c r="F367" s="19">
        <v>19559.2</v>
      </c>
      <c r="G367" s="19">
        <v>48001.71</v>
      </c>
      <c r="H367" s="19">
        <v>6913.58</v>
      </c>
      <c r="I367" s="19">
        <v>37289.480000000003</v>
      </c>
      <c r="J367" s="19">
        <v>2014.04</v>
      </c>
      <c r="K367" s="19">
        <v>3994.35</v>
      </c>
      <c r="L367" s="19">
        <v>0</v>
      </c>
      <c r="M367" s="19">
        <v>6882.91</v>
      </c>
      <c r="N367" s="19">
        <v>0</v>
      </c>
      <c r="O367" s="11">
        <f t="shared" si="5"/>
        <v>1958458.88</v>
      </c>
    </row>
    <row r="368" spans="1:15" x14ac:dyDescent="0.2">
      <c r="A368" s="8">
        <v>365</v>
      </c>
      <c r="B368" s="18" t="s">
        <v>386</v>
      </c>
      <c r="C368" s="19">
        <v>239938.57</v>
      </c>
      <c r="D368" s="19">
        <v>65890.64</v>
      </c>
      <c r="E368" s="19">
        <v>2551.9499999999998</v>
      </c>
      <c r="F368" s="19">
        <v>2936.3500000000004</v>
      </c>
      <c r="G368" s="19">
        <v>2705.64</v>
      </c>
      <c r="H368" s="19">
        <v>1274.23</v>
      </c>
      <c r="I368" s="19">
        <v>4462.22</v>
      </c>
      <c r="J368" s="19">
        <v>359.52</v>
      </c>
      <c r="K368" s="19">
        <v>794.34</v>
      </c>
      <c r="L368" s="19">
        <v>3811</v>
      </c>
      <c r="M368" s="19">
        <v>2207.66</v>
      </c>
      <c r="N368" s="19">
        <v>0</v>
      </c>
      <c r="O368" s="11">
        <f t="shared" si="5"/>
        <v>326932.12</v>
      </c>
    </row>
    <row r="369" spans="1:15" x14ac:dyDescent="0.2">
      <c r="A369" s="8">
        <v>366</v>
      </c>
      <c r="B369" s="18" t="s">
        <v>387</v>
      </c>
      <c r="C369" s="19">
        <v>549629.59</v>
      </c>
      <c r="D369" s="19">
        <v>203080.7</v>
      </c>
      <c r="E369" s="19">
        <v>5779.72</v>
      </c>
      <c r="F369" s="19">
        <v>8832.99</v>
      </c>
      <c r="G369" s="19">
        <v>9572.01</v>
      </c>
      <c r="H369" s="19">
        <v>2820.84</v>
      </c>
      <c r="I369" s="19">
        <v>10533.7</v>
      </c>
      <c r="J369" s="19">
        <v>1059.75</v>
      </c>
      <c r="K369" s="19">
        <v>1558.02</v>
      </c>
      <c r="L369" s="19">
        <v>0</v>
      </c>
      <c r="M369" s="19">
        <v>2903.04</v>
      </c>
      <c r="N369" s="19">
        <v>0</v>
      </c>
      <c r="O369" s="11">
        <f t="shared" si="5"/>
        <v>795770.36</v>
      </c>
    </row>
    <row r="370" spans="1:15" x14ac:dyDescent="0.2">
      <c r="A370" s="8">
        <v>367</v>
      </c>
      <c r="B370" s="18" t="s">
        <v>388</v>
      </c>
      <c r="C370" s="19">
        <v>383323.95</v>
      </c>
      <c r="D370" s="19">
        <v>206771.85</v>
      </c>
      <c r="E370" s="19">
        <v>4468.28</v>
      </c>
      <c r="F370" s="19">
        <v>7882.2000000000007</v>
      </c>
      <c r="G370" s="19">
        <v>12071.5</v>
      </c>
      <c r="H370" s="19">
        <v>1957.21</v>
      </c>
      <c r="I370" s="19">
        <v>9243.7999999999993</v>
      </c>
      <c r="J370" s="19">
        <v>763.1</v>
      </c>
      <c r="K370" s="19">
        <v>1001.55</v>
      </c>
      <c r="L370" s="19">
        <v>0</v>
      </c>
      <c r="M370" s="19">
        <v>3143.77</v>
      </c>
      <c r="N370" s="19">
        <v>0</v>
      </c>
      <c r="O370" s="11">
        <f t="shared" si="5"/>
        <v>630627.21000000008</v>
      </c>
    </row>
    <row r="371" spans="1:15" x14ac:dyDescent="0.2">
      <c r="A371" s="8">
        <v>368</v>
      </c>
      <c r="B371" s="18" t="s">
        <v>389</v>
      </c>
      <c r="C371" s="19">
        <v>407570.42</v>
      </c>
      <c r="D371" s="19">
        <v>184986.3</v>
      </c>
      <c r="E371" s="19">
        <v>5539.1</v>
      </c>
      <c r="F371" s="19">
        <v>12649.19</v>
      </c>
      <c r="G371" s="19">
        <v>5319</v>
      </c>
      <c r="H371" s="19">
        <v>2014.16</v>
      </c>
      <c r="I371" s="19">
        <v>5478.88</v>
      </c>
      <c r="J371" s="19">
        <v>1056.05</v>
      </c>
      <c r="K371" s="19">
        <v>768.57</v>
      </c>
      <c r="L371" s="19">
        <v>0</v>
      </c>
      <c r="M371" s="19">
        <v>2475.5</v>
      </c>
      <c r="N371" s="19">
        <v>0</v>
      </c>
      <c r="O371" s="11">
        <f t="shared" si="5"/>
        <v>627857.16999999993</v>
      </c>
    </row>
    <row r="372" spans="1:15" x14ac:dyDescent="0.2">
      <c r="A372" s="8">
        <v>369</v>
      </c>
      <c r="B372" s="18" t="s">
        <v>390</v>
      </c>
      <c r="C372" s="19">
        <v>203091.81000000003</v>
      </c>
      <c r="D372" s="19">
        <v>79664.5</v>
      </c>
      <c r="E372" s="19">
        <v>2387.09</v>
      </c>
      <c r="F372" s="19">
        <v>3984.9700000000003</v>
      </c>
      <c r="G372" s="19">
        <v>5581.84</v>
      </c>
      <c r="H372" s="19">
        <v>1048.08</v>
      </c>
      <c r="I372" s="19">
        <v>4741.1000000000004</v>
      </c>
      <c r="J372" s="19">
        <v>399.16</v>
      </c>
      <c r="K372" s="19">
        <v>556.04999999999995</v>
      </c>
      <c r="L372" s="19">
        <v>5612</v>
      </c>
      <c r="M372" s="19">
        <v>2508.98</v>
      </c>
      <c r="N372" s="19">
        <v>0</v>
      </c>
      <c r="O372" s="11">
        <f t="shared" si="5"/>
        <v>309575.58</v>
      </c>
    </row>
    <row r="373" spans="1:15" x14ac:dyDescent="0.2">
      <c r="A373" s="8">
        <v>370</v>
      </c>
      <c r="B373" s="18" t="s">
        <v>391</v>
      </c>
      <c r="C373" s="19">
        <v>160914.41</v>
      </c>
      <c r="D373" s="19">
        <v>59276.27</v>
      </c>
      <c r="E373" s="19">
        <v>1848.5</v>
      </c>
      <c r="F373" s="19">
        <v>3766.36</v>
      </c>
      <c r="G373" s="19">
        <v>1681.23</v>
      </c>
      <c r="H373" s="19">
        <v>798.46</v>
      </c>
      <c r="I373" s="19">
        <v>2243.38</v>
      </c>
      <c r="J373" s="19">
        <v>331.47</v>
      </c>
      <c r="K373" s="19">
        <v>364.41</v>
      </c>
      <c r="L373" s="19">
        <v>0</v>
      </c>
      <c r="M373" s="19">
        <v>2102.17</v>
      </c>
      <c r="N373" s="19">
        <v>0</v>
      </c>
      <c r="O373" s="11">
        <f t="shared" si="5"/>
        <v>233326.66</v>
      </c>
    </row>
    <row r="374" spans="1:15" x14ac:dyDescent="0.2">
      <c r="A374" s="8">
        <v>371</v>
      </c>
      <c r="B374" s="18" t="s">
        <v>392</v>
      </c>
      <c r="C374" s="19">
        <v>149352.84000000003</v>
      </c>
      <c r="D374" s="19">
        <v>57860.03</v>
      </c>
      <c r="E374" s="19">
        <v>2074.77</v>
      </c>
      <c r="F374" s="19">
        <v>5449.28</v>
      </c>
      <c r="G374" s="19">
        <v>2556.38</v>
      </c>
      <c r="H374" s="19">
        <v>710.45</v>
      </c>
      <c r="I374" s="19">
        <v>1922.58</v>
      </c>
      <c r="J374" s="19">
        <v>450.61</v>
      </c>
      <c r="K374" s="19">
        <v>199.41</v>
      </c>
      <c r="L374" s="19">
        <v>0</v>
      </c>
      <c r="M374" s="19">
        <v>2188.2600000000002</v>
      </c>
      <c r="N374" s="19">
        <v>0</v>
      </c>
      <c r="O374" s="11">
        <f t="shared" si="5"/>
        <v>222764.61000000002</v>
      </c>
    </row>
    <row r="375" spans="1:15" x14ac:dyDescent="0.2">
      <c r="A375" s="8">
        <v>372</v>
      </c>
      <c r="B375" s="18" t="s">
        <v>393</v>
      </c>
      <c r="C375" s="19">
        <v>200259.44</v>
      </c>
      <c r="D375" s="19">
        <v>65809.649999999994</v>
      </c>
      <c r="E375" s="19">
        <v>2718.87</v>
      </c>
      <c r="F375" s="19">
        <v>6335.42</v>
      </c>
      <c r="G375" s="19">
        <v>3470.24</v>
      </c>
      <c r="H375" s="19">
        <v>984.45</v>
      </c>
      <c r="I375" s="19">
        <v>2962.57</v>
      </c>
      <c r="J375" s="19">
        <v>541.96</v>
      </c>
      <c r="K375" s="19">
        <v>362.11</v>
      </c>
      <c r="L375" s="19">
        <v>0</v>
      </c>
      <c r="M375" s="19">
        <v>2275.9499999999998</v>
      </c>
      <c r="N375" s="19">
        <v>0</v>
      </c>
      <c r="O375" s="11">
        <f t="shared" si="5"/>
        <v>285720.65999999997</v>
      </c>
    </row>
    <row r="376" spans="1:15" x14ac:dyDescent="0.2">
      <c r="A376" s="8">
        <v>373</v>
      </c>
      <c r="B376" s="18" t="s">
        <v>394</v>
      </c>
      <c r="C376" s="19">
        <v>93672.01999999999</v>
      </c>
      <c r="D376" s="19">
        <v>47991.06</v>
      </c>
      <c r="E376" s="19">
        <v>1443.16</v>
      </c>
      <c r="F376" s="19">
        <v>3809.99</v>
      </c>
      <c r="G376" s="19">
        <v>1045.79</v>
      </c>
      <c r="H376" s="19">
        <v>449.32</v>
      </c>
      <c r="I376" s="19">
        <v>918.61</v>
      </c>
      <c r="J376" s="19">
        <v>307.23</v>
      </c>
      <c r="K376" s="19">
        <v>113.64</v>
      </c>
      <c r="L376" s="19">
        <v>0</v>
      </c>
      <c r="M376" s="19">
        <v>2033.35</v>
      </c>
      <c r="N376" s="19">
        <v>0</v>
      </c>
      <c r="O376" s="11">
        <f t="shared" si="5"/>
        <v>151784.17000000001</v>
      </c>
    </row>
    <row r="377" spans="1:15" x14ac:dyDescent="0.2">
      <c r="A377" s="8">
        <v>374</v>
      </c>
      <c r="B377" s="18" t="s">
        <v>395</v>
      </c>
      <c r="C377" s="19">
        <v>162669.40999999997</v>
      </c>
      <c r="D377" s="19">
        <v>65633.820000000007</v>
      </c>
      <c r="E377" s="19">
        <v>2135.7800000000002</v>
      </c>
      <c r="F377" s="19">
        <v>4605.29</v>
      </c>
      <c r="G377" s="19">
        <v>4357.22</v>
      </c>
      <c r="H377" s="19">
        <v>812.06</v>
      </c>
      <c r="I377" s="19">
        <v>3230.77</v>
      </c>
      <c r="J377" s="19">
        <v>405.12</v>
      </c>
      <c r="K377" s="19">
        <v>338.3</v>
      </c>
      <c r="L377" s="19">
        <v>0</v>
      </c>
      <c r="M377" s="19">
        <v>2363.37</v>
      </c>
      <c r="N377" s="19">
        <v>0</v>
      </c>
      <c r="O377" s="11">
        <f t="shared" si="5"/>
        <v>246551.13999999996</v>
      </c>
    </row>
    <row r="378" spans="1:15" x14ac:dyDescent="0.2">
      <c r="A378" s="8">
        <v>375</v>
      </c>
      <c r="B378" s="18" t="s">
        <v>396</v>
      </c>
      <c r="C378" s="19">
        <v>1336705.77</v>
      </c>
      <c r="D378" s="19">
        <v>448862.51</v>
      </c>
      <c r="E378" s="19">
        <v>11928.71</v>
      </c>
      <c r="F378" s="19">
        <v>8294.5300000000007</v>
      </c>
      <c r="G378" s="19">
        <v>32861.67</v>
      </c>
      <c r="H378" s="19">
        <v>7109.07</v>
      </c>
      <c r="I378" s="19">
        <v>34617.199999999997</v>
      </c>
      <c r="J378" s="19">
        <v>1355.49</v>
      </c>
      <c r="K378" s="19">
        <v>4818.3100000000004</v>
      </c>
      <c r="L378" s="19">
        <v>0</v>
      </c>
      <c r="M378" s="19">
        <v>5433.7</v>
      </c>
      <c r="N378" s="19">
        <v>0</v>
      </c>
      <c r="O378" s="11">
        <f t="shared" si="5"/>
        <v>1891986.96</v>
      </c>
    </row>
    <row r="379" spans="1:15" x14ac:dyDescent="0.2">
      <c r="A379" s="8">
        <v>376</v>
      </c>
      <c r="B379" s="18" t="s">
        <v>397</v>
      </c>
      <c r="C379" s="19">
        <v>78853.56</v>
      </c>
      <c r="D379" s="19">
        <v>36769.699999999997</v>
      </c>
      <c r="E379" s="19">
        <v>1177.8499999999999</v>
      </c>
      <c r="F379" s="19">
        <v>3109.6</v>
      </c>
      <c r="G379" s="19">
        <v>939.15</v>
      </c>
      <c r="H379" s="19">
        <v>376.83</v>
      </c>
      <c r="I379" s="19">
        <v>811.77</v>
      </c>
      <c r="J379" s="19">
        <v>253.07</v>
      </c>
      <c r="K379" s="19">
        <v>98.03</v>
      </c>
      <c r="L379" s="19">
        <v>0</v>
      </c>
      <c r="M379" s="19">
        <v>2023.25</v>
      </c>
      <c r="N379" s="19">
        <v>0</v>
      </c>
      <c r="O379" s="11">
        <f t="shared" si="5"/>
        <v>124412.81000000001</v>
      </c>
    </row>
    <row r="380" spans="1:15" x14ac:dyDescent="0.2">
      <c r="A380" s="8">
        <v>377</v>
      </c>
      <c r="B380" s="18" t="s">
        <v>398</v>
      </c>
      <c r="C380" s="19">
        <v>811044.26</v>
      </c>
      <c r="D380" s="19">
        <v>152933.82999999999</v>
      </c>
      <c r="E380" s="19">
        <v>9044.65</v>
      </c>
      <c r="F380" s="19">
        <v>15150.14</v>
      </c>
      <c r="G380" s="19">
        <v>28443.71</v>
      </c>
      <c r="H380" s="19">
        <v>4146.75</v>
      </c>
      <c r="I380" s="19">
        <v>21180.66</v>
      </c>
      <c r="J380" s="19">
        <v>1507.07</v>
      </c>
      <c r="K380" s="19">
        <v>2197.52</v>
      </c>
      <c r="L380" s="19">
        <v>39251</v>
      </c>
      <c r="M380" s="19">
        <v>4811.93</v>
      </c>
      <c r="N380" s="19">
        <v>0</v>
      </c>
      <c r="O380" s="11">
        <f t="shared" si="5"/>
        <v>1089711.5199999998</v>
      </c>
    </row>
    <row r="381" spans="1:15" x14ac:dyDescent="0.2">
      <c r="A381" s="8">
        <v>378</v>
      </c>
      <c r="B381" s="18" t="s">
        <v>399</v>
      </c>
      <c r="C381" s="19">
        <v>304865.74</v>
      </c>
      <c r="D381" s="19">
        <v>107395.3</v>
      </c>
      <c r="E381" s="19">
        <v>3485.06</v>
      </c>
      <c r="F381" s="19">
        <v>6026.81</v>
      </c>
      <c r="G381" s="19">
        <v>9590.66</v>
      </c>
      <c r="H381" s="19">
        <v>1556.94</v>
      </c>
      <c r="I381" s="19">
        <v>7482.45</v>
      </c>
      <c r="J381" s="19">
        <v>594.1</v>
      </c>
      <c r="K381" s="19">
        <v>807.72</v>
      </c>
      <c r="L381" s="19">
        <v>0</v>
      </c>
      <c r="M381" s="19">
        <v>2914.73</v>
      </c>
      <c r="N381" s="19">
        <v>0</v>
      </c>
      <c r="O381" s="11">
        <f t="shared" si="5"/>
        <v>444719.50999999989</v>
      </c>
    </row>
    <row r="382" spans="1:15" x14ac:dyDescent="0.2">
      <c r="A382" s="8">
        <v>379</v>
      </c>
      <c r="B382" s="18" t="s">
        <v>400</v>
      </c>
      <c r="C382" s="19">
        <v>301299.94</v>
      </c>
      <c r="D382" s="19">
        <v>108311.05</v>
      </c>
      <c r="E382" s="19">
        <v>3486.52</v>
      </c>
      <c r="F382" s="19">
        <v>5661.33</v>
      </c>
      <c r="G382" s="19">
        <v>7617.9</v>
      </c>
      <c r="H382" s="19">
        <v>1556.85</v>
      </c>
      <c r="I382" s="19">
        <v>6764.5</v>
      </c>
      <c r="J382" s="19">
        <v>566.87</v>
      </c>
      <c r="K382" s="19">
        <v>841.33</v>
      </c>
      <c r="L382" s="19">
        <v>0</v>
      </c>
      <c r="M382" s="19">
        <v>2710.39</v>
      </c>
      <c r="N382" s="19">
        <v>0</v>
      </c>
      <c r="O382" s="11">
        <f t="shared" si="5"/>
        <v>438816.68000000005</v>
      </c>
    </row>
    <row r="383" spans="1:15" x14ac:dyDescent="0.2">
      <c r="A383" s="8">
        <v>380</v>
      </c>
      <c r="B383" s="18" t="s">
        <v>401</v>
      </c>
      <c r="C383" s="19">
        <v>188297.81</v>
      </c>
      <c r="D383" s="19">
        <v>38892.800000000003</v>
      </c>
      <c r="E383" s="19">
        <v>2313.12</v>
      </c>
      <c r="F383" s="19">
        <v>4452.6200000000008</v>
      </c>
      <c r="G383" s="19">
        <v>5710.11</v>
      </c>
      <c r="H383" s="19">
        <v>953.64</v>
      </c>
      <c r="I383" s="19">
        <v>4372.7</v>
      </c>
      <c r="J383" s="19">
        <v>412.94</v>
      </c>
      <c r="K383" s="19">
        <v>453.68</v>
      </c>
      <c r="L383" s="19">
        <v>0</v>
      </c>
      <c r="M383" s="19">
        <v>2522</v>
      </c>
      <c r="N383" s="19">
        <v>0</v>
      </c>
      <c r="O383" s="11">
        <f t="shared" si="5"/>
        <v>248381.41999999998</v>
      </c>
    </row>
    <row r="384" spans="1:15" x14ac:dyDescent="0.2">
      <c r="A384" s="8">
        <v>381</v>
      </c>
      <c r="B384" s="18" t="s">
        <v>402</v>
      </c>
      <c r="C384" s="19">
        <v>261818.84</v>
      </c>
      <c r="D384" s="19">
        <v>148368.32000000001</v>
      </c>
      <c r="E384" s="19">
        <v>2903.11</v>
      </c>
      <c r="F384" s="19">
        <v>4761.0499999999993</v>
      </c>
      <c r="G384" s="19">
        <v>7468.7</v>
      </c>
      <c r="H384" s="19">
        <v>1341.67</v>
      </c>
      <c r="I384" s="19">
        <v>6255.08</v>
      </c>
      <c r="J384" s="19">
        <v>469.83</v>
      </c>
      <c r="K384" s="19">
        <v>721.02</v>
      </c>
      <c r="L384" s="19">
        <v>0</v>
      </c>
      <c r="M384" s="19">
        <v>2707.47</v>
      </c>
      <c r="N384" s="19">
        <v>0</v>
      </c>
      <c r="O384" s="11">
        <f t="shared" si="5"/>
        <v>436815.09</v>
      </c>
    </row>
    <row r="385" spans="1:15" x14ac:dyDescent="0.2">
      <c r="A385" s="8">
        <v>382</v>
      </c>
      <c r="B385" s="18" t="s">
        <v>403</v>
      </c>
      <c r="C385" s="19">
        <v>157287</v>
      </c>
      <c r="D385" s="19">
        <v>69171.12</v>
      </c>
      <c r="E385" s="19">
        <v>2131.67</v>
      </c>
      <c r="F385" s="19">
        <v>4889.29</v>
      </c>
      <c r="G385" s="19">
        <v>3037.04</v>
      </c>
      <c r="H385" s="19">
        <v>776.26</v>
      </c>
      <c r="I385" s="19">
        <v>2530.84</v>
      </c>
      <c r="J385" s="19">
        <v>414.62</v>
      </c>
      <c r="K385" s="19">
        <v>293.76</v>
      </c>
      <c r="L385" s="19">
        <v>0</v>
      </c>
      <c r="M385" s="19">
        <v>2240.34</v>
      </c>
      <c r="N385" s="19">
        <v>0</v>
      </c>
      <c r="O385" s="11">
        <f t="shared" si="5"/>
        <v>242771.94000000003</v>
      </c>
    </row>
    <row r="386" spans="1:15" x14ac:dyDescent="0.2">
      <c r="A386" s="8">
        <v>383</v>
      </c>
      <c r="B386" s="18" t="s">
        <v>404</v>
      </c>
      <c r="C386" s="19">
        <v>98566.99</v>
      </c>
      <c r="D386" s="19">
        <v>41269.800000000003</v>
      </c>
      <c r="E386" s="19">
        <v>1424.85</v>
      </c>
      <c r="F386" s="19">
        <v>3655.6499999999996</v>
      </c>
      <c r="G386" s="19">
        <v>1523.12</v>
      </c>
      <c r="H386" s="19">
        <v>474.43</v>
      </c>
      <c r="I386" s="19">
        <v>1204.68</v>
      </c>
      <c r="J386" s="19">
        <v>371.08</v>
      </c>
      <c r="K386" s="19">
        <v>131.1</v>
      </c>
      <c r="L386" s="19">
        <v>0</v>
      </c>
      <c r="M386" s="19">
        <v>2084.37</v>
      </c>
      <c r="N386" s="19">
        <v>0</v>
      </c>
      <c r="O386" s="11">
        <f t="shared" si="5"/>
        <v>150706.06999999998</v>
      </c>
    </row>
    <row r="387" spans="1:15" x14ac:dyDescent="0.2">
      <c r="A387" s="8">
        <v>384</v>
      </c>
      <c r="B387" s="18" t="s">
        <v>405</v>
      </c>
      <c r="C387" s="19">
        <v>373012.05</v>
      </c>
      <c r="D387" s="19">
        <v>60591</v>
      </c>
      <c r="E387" s="19">
        <v>4358.51</v>
      </c>
      <c r="F387" s="19">
        <v>7707.67</v>
      </c>
      <c r="G387" s="19">
        <v>12433.78</v>
      </c>
      <c r="H387" s="19">
        <v>1904.54</v>
      </c>
      <c r="I387" s="19">
        <v>9360.0400000000009</v>
      </c>
      <c r="J387" s="19">
        <v>747.77</v>
      </c>
      <c r="K387" s="19">
        <v>972.52</v>
      </c>
      <c r="L387" s="19">
        <v>0</v>
      </c>
      <c r="M387" s="19">
        <v>3200.11</v>
      </c>
      <c r="N387" s="19">
        <v>0</v>
      </c>
      <c r="O387" s="11">
        <f t="shared" si="5"/>
        <v>474287.99</v>
      </c>
    </row>
    <row r="388" spans="1:15" x14ac:dyDescent="0.2">
      <c r="A388" s="8">
        <v>385</v>
      </c>
      <c r="B388" s="18" t="s">
        <v>406</v>
      </c>
      <c r="C388" s="19">
        <v>14578430.43</v>
      </c>
      <c r="D388" s="19">
        <v>2647430.2799999998</v>
      </c>
      <c r="E388" s="19">
        <v>125673.9</v>
      </c>
      <c r="F388" s="19">
        <v>36130.37999999999</v>
      </c>
      <c r="G388" s="19">
        <v>252210.86</v>
      </c>
      <c r="H388" s="19">
        <v>79190.509999999995</v>
      </c>
      <c r="I388" s="19">
        <v>349371.6</v>
      </c>
      <c r="J388" s="19">
        <v>13078</v>
      </c>
      <c r="K388" s="19">
        <v>57477.83</v>
      </c>
      <c r="L388" s="19">
        <v>0</v>
      </c>
      <c r="M388" s="19">
        <v>28604.57</v>
      </c>
      <c r="N388" s="19">
        <v>0</v>
      </c>
      <c r="O388" s="11">
        <f t="shared" ref="O388:O451" si="6">SUM(C388:N388)</f>
        <v>18167598.359999999</v>
      </c>
    </row>
    <row r="389" spans="1:15" x14ac:dyDescent="0.2">
      <c r="A389" s="8">
        <v>386</v>
      </c>
      <c r="B389" s="18" t="s">
        <v>407</v>
      </c>
      <c r="C389" s="19">
        <v>1746663.84</v>
      </c>
      <c r="D389" s="19">
        <v>409926.43</v>
      </c>
      <c r="E389" s="19">
        <v>17795.310000000001</v>
      </c>
      <c r="F389" s="19">
        <v>32260.31</v>
      </c>
      <c r="G389" s="19">
        <v>50621.21</v>
      </c>
      <c r="H389" s="19">
        <v>8705.19</v>
      </c>
      <c r="I389" s="19">
        <v>39440.629999999997</v>
      </c>
      <c r="J389" s="19">
        <v>3080.86</v>
      </c>
      <c r="K389" s="19">
        <v>4400.3500000000004</v>
      </c>
      <c r="L389" s="19">
        <v>75943</v>
      </c>
      <c r="M389" s="19">
        <v>6995.84</v>
      </c>
      <c r="N389" s="19">
        <v>0</v>
      </c>
      <c r="O389" s="11">
        <f t="shared" si="6"/>
        <v>2395832.9699999997</v>
      </c>
    </row>
    <row r="390" spans="1:15" x14ac:dyDescent="0.2">
      <c r="A390" s="8">
        <v>387</v>
      </c>
      <c r="B390" s="18" t="s">
        <v>408</v>
      </c>
      <c r="C390" s="19">
        <v>270938.56</v>
      </c>
      <c r="D390" s="19">
        <v>100824.29</v>
      </c>
      <c r="E390" s="19">
        <v>3068.59</v>
      </c>
      <c r="F390" s="19">
        <v>5735.64</v>
      </c>
      <c r="G390" s="19">
        <v>7366.01</v>
      </c>
      <c r="H390" s="19">
        <v>1363.6</v>
      </c>
      <c r="I390" s="19">
        <v>5986.24</v>
      </c>
      <c r="J390" s="19">
        <v>546.52</v>
      </c>
      <c r="K390" s="19">
        <v>669.17</v>
      </c>
      <c r="L390" s="19">
        <v>0</v>
      </c>
      <c r="M390" s="19">
        <v>2694.45</v>
      </c>
      <c r="N390" s="19">
        <v>0</v>
      </c>
      <c r="O390" s="11">
        <f t="shared" si="6"/>
        <v>399193.07</v>
      </c>
    </row>
    <row r="391" spans="1:15" x14ac:dyDescent="0.2">
      <c r="A391" s="8">
        <v>388</v>
      </c>
      <c r="B391" s="18" t="s">
        <v>409</v>
      </c>
      <c r="C391" s="19">
        <v>259575.16</v>
      </c>
      <c r="D391" s="19">
        <v>179790.48</v>
      </c>
      <c r="E391" s="19">
        <v>3272.48</v>
      </c>
      <c r="F391" s="19">
        <v>6658.52</v>
      </c>
      <c r="G391" s="19">
        <v>7358.53</v>
      </c>
      <c r="H391" s="19">
        <v>1304.79</v>
      </c>
      <c r="I391" s="19">
        <v>5552.92</v>
      </c>
      <c r="J391" s="19">
        <v>599.64</v>
      </c>
      <c r="K391" s="19">
        <v>586.41</v>
      </c>
      <c r="L391" s="19">
        <v>0</v>
      </c>
      <c r="M391" s="19">
        <v>2672.66</v>
      </c>
      <c r="N391" s="19">
        <v>0</v>
      </c>
      <c r="O391" s="11">
        <f t="shared" si="6"/>
        <v>467371.58999999997</v>
      </c>
    </row>
    <row r="392" spans="1:15" x14ac:dyDescent="0.2">
      <c r="A392" s="8">
        <v>389</v>
      </c>
      <c r="B392" s="18" t="s">
        <v>410</v>
      </c>
      <c r="C392" s="19">
        <v>211322.38</v>
      </c>
      <c r="D392" s="19">
        <v>74937.97</v>
      </c>
      <c r="E392" s="19">
        <v>2911.25</v>
      </c>
      <c r="F392" s="19">
        <v>6299.59</v>
      </c>
      <c r="G392" s="19">
        <v>2358.84</v>
      </c>
      <c r="H392" s="19">
        <v>1061.07</v>
      </c>
      <c r="I392" s="19">
        <v>2808.39</v>
      </c>
      <c r="J392" s="19">
        <v>550.05999999999995</v>
      </c>
      <c r="K392" s="19">
        <v>434.81</v>
      </c>
      <c r="L392" s="19">
        <v>10092</v>
      </c>
      <c r="M392" s="19">
        <v>2167.54</v>
      </c>
      <c r="N392" s="19">
        <v>0</v>
      </c>
      <c r="O392" s="11">
        <f t="shared" si="6"/>
        <v>314943.90000000002</v>
      </c>
    </row>
    <row r="393" spans="1:15" x14ac:dyDescent="0.2">
      <c r="A393" s="8">
        <v>390</v>
      </c>
      <c r="B393" s="18" t="s">
        <v>411</v>
      </c>
      <c r="C393" s="19">
        <v>5738391.75</v>
      </c>
      <c r="D393" s="19">
        <v>1229988.32</v>
      </c>
      <c r="E393" s="19">
        <v>55207.25</v>
      </c>
      <c r="F393" s="19">
        <v>27606.609999999993</v>
      </c>
      <c r="G393" s="19">
        <v>124962.83</v>
      </c>
      <c r="H393" s="19">
        <v>31429.9</v>
      </c>
      <c r="I393" s="19">
        <v>148589.62</v>
      </c>
      <c r="J393" s="19">
        <v>6627.48</v>
      </c>
      <c r="K393" s="19">
        <v>22379.97</v>
      </c>
      <c r="L393" s="19">
        <v>1568543</v>
      </c>
      <c r="M393" s="19">
        <v>15308.2</v>
      </c>
      <c r="N393" s="19">
        <v>0</v>
      </c>
      <c r="O393" s="11">
        <f t="shared" si="6"/>
        <v>8969034.9299999997</v>
      </c>
    </row>
    <row r="394" spans="1:15" x14ac:dyDescent="0.2">
      <c r="A394" s="8">
        <v>391</v>
      </c>
      <c r="B394" s="18" t="s">
        <v>412</v>
      </c>
      <c r="C394" s="19">
        <v>313976.76</v>
      </c>
      <c r="D394" s="19">
        <v>135819.76</v>
      </c>
      <c r="E394" s="19">
        <v>3870.35</v>
      </c>
      <c r="F394" s="19">
        <v>7639.3700000000008</v>
      </c>
      <c r="G394" s="19">
        <v>9022.86</v>
      </c>
      <c r="H394" s="19">
        <v>1583.57</v>
      </c>
      <c r="I394" s="19">
        <v>6799.31</v>
      </c>
      <c r="J394" s="19">
        <v>703.34</v>
      </c>
      <c r="K394" s="19">
        <v>735.43</v>
      </c>
      <c r="L394" s="19">
        <v>19101</v>
      </c>
      <c r="M394" s="19">
        <v>2823.06</v>
      </c>
      <c r="N394" s="19">
        <v>0</v>
      </c>
      <c r="O394" s="11">
        <f t="shared" si="6"/>
        <v>502074.81</v>
      </c>
    </row>
    <row r="395" spans="1:15" x14ac:dyDescent="0.2">
      <c r="A395" s="8">
        <v>392</v>
      </c>
      <c r="B395" s="18" t="s">
        <v>413</v>
      </c>
      <c r="C395" s="19">
        <v>569496.95000000007</v>
      </c>
      <c r="D395" s="19">
        <v>310433.8</v>
      </c>
      <c r="E395" s="19">
        <v>6516.16</v>
      </c>
      <c r="F395" s="19">
        <v>11333.4</v>
      </c>
      <c r="G395" s="19">
        <v>17830.27</v>
      </c>
      <c r="H395" s="19">
        <v>2905.95</v>
      </c>
      <c r="I395" s="19">
        <v>13693.31</v>
      </c>
      <c r="J395" s="19">
        <v>1130.3699999999999</v>
      </c>
      <c r="K395" s="19">
        <v>1500.24</v>
      </c>
      <c r="L395" s="19">
        <v>0</v>
      </c>
      <c r="M395" s="19">
        <v>3713.47</v>
      </c>
      <c r="N395" s="19">
        <v>0</v>
      </c>
      <c r="O395" s="11">
        <f t="shared" si="6"/>
        <v>938553.92</v>
      </c>
    </row>
    <row r="396" spans="1:15" x14ac:dyDescent="0.2">
      <c r="A396" s="8">
        <v>393</v>
      </c>
      <c r="B396" s="18" t="s">
        <v>414</v>
      </c>
      <c r="C396" s="19">
        <v>375203.82</v>
      </c>
      <c r="D396" s="19">
        <v>120804.69</v>
      </c>
      <c r="E396" s="19">
        <v>4244.79</v>
      </c>
      <c r="F396" s="19">
        <v>7023.93</v>
      </c>
      <c r="G396" s="19">
        <v>10762.22</v>
      </c>
      <c r="H396" s="19">
        <v>1926.14</v>
      </c>
      <c r="I396" s="19">
        <v>8902.2000000000007</v>
      </c>
      <c r="J396" s="19">
        <v>694.13</v>
      </c>
      <c r="K396" s="19">
        <v>1029.17</v>
      </c>
      <c r="L396" s="19">
        <v>0</v>
      </c>
      <c r="M396" s="19">
        <v>3035.1</v>
      </c>
      <c r="N396" s="19">
        <v>0</v>
      </c>
      <c r="O396" s="11">
        <f t="shared" si="6"/>
        <v>533626.18999999994</v>
      </c>
    </row>
    <row r="397" spans="1:15" x14ac:dyDescent="0.2">
      <c r="A397" s="8">
        <v>394</v>
      </c>
      <c r="B397" s="18" t="s">
        <v>415</v>
      </c>
      <c r="C397" s="19">
        <v>229302.07</v>
      </c>
      <c r="D397" s="19">
        <v>38963.599999999999</v>
      </c>
      <c r="E397" s="19">
        <v>2752.14</v>
      </c>
      <c r="F397" s="19">
        <v>5162.1899999999996</v>
      </c>
      <c r="G397" s="19">
        <v>7231.68</v>
      </c>
      <c r="H397" s="19">
        <v>1163.28</v>
      </c>
      <c r="I397" s="19">
        <v>5451.85</v>
      </c>
      <c r="J397" s="19">
        <v>502.15</v>
      </c>
      <c r="K397" s="19">
        <v>565.46</v>
      </c>
      <c r="L397" s="19">
        <v>0</v>
      </c>
      <c r="M397" s="19">
        <v>2669.21</v>
      </c>
      <c r="N397" s="19">
        <v>0</v>
      </c>
      <c r="O397" s="11">
        <f t="shared" si="6"/>
        <v>293763.63000000006</v>
      </c>
    </row>
    <row r="398" spans="1:15" x14ac:dyDescent="0.2">
      <c r="A398" s="8">
        <v>395</v>
      </c>
      <c r="B398" s="18" t="s">
        <v>416</v>
      </c>
      <c r="C398" s="19">
        <v>200699.99</v>
      </c>
      <c r="D398" s="19">
        <v>58208.4</v>
      </c>
      <c r="E398" s="19">
        <v>2803.31</v>
      </c>
      <c r="F398" s="19">
        <v>6804.79</v>
      </c>
      <c r="G398" s="19">
        <v>4366.1099999999997</v>
      </c>
      <c r="H398" s="19">
        <v>978.66</v>
      </c>
      <c r="I398" s="19">
        <v>3176.4</v>
      </c>
      <c r="J398" s="19">
        <v>575.30999999999995</v>
      </c>
      <c r="K398" s="19">
        <v>329.46</v>
      </c>
      <c r="L398" s="19">
        <v>0</v>
      </c>
      <c r="M398" s="19">
        <v>2359.12</v>
      </c>
      <c r="N398" s="19">
        <v>0</v>
      </c>
      <c r="O398" s="11">
        <f t="shared" si="6"/>
        <v>280301.55</v>
      </c>
    </row>
    <row r="399" spans="1:15" x14ac:dyDescent="0.2">
      <c r="A399" s="8">
        <v>396</v>
      </c>
      <c r="B399" s="18" t="s">
        <v>417</v>
      </c>
      <c r="C399" s="19">
        <v>308082.95999999996</v>
      </c>
      <c r="D399" s="19">
        <v>62875.8</v>
      </c>
      <c r="E399" s="19">
        <v>3865.88</v>
      </c>
      <c r="F399" s="19">
        <v>7801.01</v>
      </c>
      <c r="G399" s="19">
        <v>8803.4599999999991</v>
      </c>
      <c r="H399" s="19">
        <v>1550.51</v>
      </c>
      <c r="I399" s="19">
        <v>6533.71</v>
      </c>
      <c r="J399" s="19">
        <v>714.86</v>
      </c>
      <c r="K399" s="19">
        <v>702.43</v>
      </c>
      <c r="L399" s="19">
        <v>0</v>
      </c>
      <c r="M399" s="19">
        <v>2792.23</v>
      </c>
      <c r="N399" s="19">
        <v>0</v>
      </c>
      <c r="O399" s="11">
        <f t="shared" si="6"/>
        <v>403722.85</v>
      </c>
    </row>
    <row r="400" spans="1:15" x14ac:dyDescent="0.2">
      <c r="A400" s="8">
        <v>397</v>
      </c>
      <c r="B400" s="18" t="s">
        <v>418</v>
      </c>
      <c r="C400" s="19">
        <v>4565646.7</v>
      </c>
      <c r="D400" s="19">
        <v>1379518.88</v>
      </c>
      <c r="E400" s="19">
        <v>42994.55</v>
      </c>
      <c r="F400" s="19">
        <v>42891.489999999991</v>
      </c>
      <c r="G400" s="19">
        <v>101912.45</v>
      </c>
      <c r="H400" s="19">
        <v>24009.439999999999</v>
      </c>
      <c r="I400" s="19">
        <v>107847.57</v>
      </c>
      <c r="J400" s="19">
        <v>6010.65</v>
      </c>
      <c r="K400" s="19">
        <v>15280.96</v>
      </c>
      <c r="L400" s="19">
        <v>0</v>
      </c>
      <c r="M400" s="19">
        <v>12587.54</v>
      </c>
      <c r="N400" s="19">
        <v>0</v>
      </c>
      <c r="O400" s="11">
        <f t="shared" si="6"/>
        <v>6298700.2300000014</v>
      </c>
    </row>
    <row r="401" spans="1:15" x14ac:dyDescent="0.2">
      <c r="A401" s="8">
        <v>398</v>
      </c>
      <c r="B401" s="18" t="s">
        <v>419</v>
      </c>
      <c r="C401" s="19">
        <v>490993.63999999996</v>
      </c>
      <c r="D401" s="19">
        <v>264668.75</v>
      </c>
      <c r="E401" s="19">
        <v>5331.6</v>
      </c>
      <c r="F401" s="19">
        <v>9054.2000000000007</v>
      </c>
      <c r="G401" s="19">
        <v>12512.65</v>
      </c>
      <c r="H401" s="19">
        <v>2494.79</v>
      </c>
      <c r="I401" s="19">
        <v>10855.37</v>
      </c>
      <c r="J401" s="19">
        <v>880.04</v>
      </c>
      <c r="K401" s="19">
        <v>1312.83</v>
      </c>
      <c r="L401" s="19">
        <v>62573</v>
      </c>
      <c r="M401" s="19">
        <v>3221.36</v>
      </c>
      <c r="N401" s="19">
        <v>0</v>
      </c>
      <c r="O401" s="11">
        <f t="shared" si="6"/>
        <v>863898.22999999986</v>
      </c>
    </row>
    <row r="402" spans="1:15" x14ac:dyDescent="0.2">
      <c r="A402" s="8">
        <v>399</v>
      </c>
      <c r="B402" s="18" t="s">
        <v>420</v>
      </c>
      <c r="C402" s="19">
        <v>3819292.9099999997</v>
      </c>
      <c r="D402" s="19">
        <v>1197401.21</v>
      </c>
      <c r="E402" s="19">
        <v>33225.29</v>
      </c>
      <c r="F402" s="19">
        <v>10528.04</v>
      </c>
      <c r="G402" s="19">
        <v>105758.47</v>
      </c>
      <c r="H402" s="19">
        <v>20757.55</v>
      </c>
      <c r="I402" s="19">
        <v>108894.43</v>
      </c>
      <c r="J402" s="19">
        <v>2886.08</v>
      </c>
      <c r="K402" s="19">
        <v>15049.47</v>
      </c>
      <c r="L402" s="19">
        <v>0</v>
      </c>
      <c r="M402" s="19">
        <v>13065.3</v>
      </c>
      <c r="N402" s="19">
        <v>0</v>
      </c>
      <c r="O402" s="11">
        <f t="shared" si="6"/>
        <v>5326858.7499999981</v>
      </c>
    </row>
    <row r="403" spans="1:15" x14ac:dyDescent="0.2">
      <c r="A403" s="8">
        <v>400</v>
      </c>
      <c r="B403" s="18" t="s">
        <v>421</v>
      </c>
      <c r="C403" s="19">
        <v>239922.19</v>
      </c>
      <c r="D403" s="19">
        <v>102681.24</v>
      </c>
      <c r="E403" s="19">
        <v>2651.21</v>
      </c>
      <c r="F403" s="19">
        <v>5868.9599999999991</v>
      </c>
      <c r="G403" s="19">
        <v>4384.46</v>
      </c>
      <c r="H403" s="19">
        <v>1164.52</v>
      </c>
      <c r="I403" s="19">
        <v>3948.59</v>
      </c>
      <c r="J403" s="19">
        <v>479.29</v>
      </c>
      <c r="K403" s="19">
        <v>493.69</v>
      </c>
      <c r="L403" s="19">
        <v>0</v>
      </c>
      <c r="M403" s="19">
        <v>2381.44</v>
      </c>
      <c r="N403" s="19">
        <v>0</v>
      </c>
      <c r="O403" s="11">
        <f t="shared" si="6"/>
        <v>363975.59000000008</v>
      </c>
    </row>
    <row r="404" spans="1:15" x14ac:dyDescent="0.2">
      <c r="A404" s="8">
        <v>401</v>
      </c>
      <c r="B404" s="18" t="s">
        <v>422</v>
      </c>
      <c r="C404" s="19">
        <v>5980874.2199999997</v>
      </c>
      <c r="D404" s="19">
        <v>699247.51</v>
      </c>
      <c r="E404" s="19">
        <v>49526.89</v>
      </c>
      <c r="F404" s="19">
        <v>0</v>
      </c>
      <c r="G404" s="19">
        <v>68998.78</v>
      </c>
      <c r="H404" s="19">
        <v>33711.5</v>
      </c>
      <c r="I404" s="19">
        <v>141934.99</v>
      </c>
      <c r="J404" s="19">
        <v>2982.42</v>
      </c>
      <c r="K404" s="19">
        <v>27056.67</v>
      </c>
      <c r="L404" s="19">
        <v>0</v>
      </c>
      <c r="M404" s="19">
        <v>9112.7900000000009</v>
      </c>
      <c r="N404" s="19">
        <v>0</v>
      </c>
      <c r="O404" s="11">
        <f t="shared" si="6"/>
        <v>7013445.7699999996</v>
      </c>
    </row>
    <row r="405" spans="1:15" x14ac:dyDescent="0.2">
      <c r="A405" s="8">
        <v>402</v>
      </c>
      <c r="B405" s="18" t="s">
        <v>423</v>
      </c>
      <c r="C405" s="19">
        <v>128332.55999999998</v>
      </c>
      <c r="D405" s="19">
        <v>40671.199999999997</v>
      </c>
      <c r="E405" s="19">
        <v>1797.53</v>
      </c>
      <c r="F405" s="19">
        <v>4317.84</v>
      </c>
      <c r="G405" s="19">
        <v>2758.55</v>
      </c>
      <c r="H405" s="19">
        <v>627.89</v>
      </c>
      <c r="I405" s="19">
        <v>2080.52</v>
      </c>
      <c r="J405" s="19">
        <v>363.18</v>
      </c>
      <c r="K405" s="19">
        <v>215.79</v>
      </c>
      <c r="L405" s="19">
        <v>0</v>
      </c>
      <c r="M405" s="19">
        <v>2209.79</v>
      </c>
      <c r="N405" s="19">
        <v>0</v>
      </c>
      <c r="O405" s="11">
        <f t="shared" si="6"/>
        <v>183374.84999999998</v>
      </c>
    </row>
    <row r="406" spans="1:15" x14ac:dyDescent="0.2">
      <c r="A406" s="8">
        <v>403</v>
      </c>
      <c r="B406" s="18" t="s">
        <v>424</v>
      </c>
      <c r="C406" s="19">
        <v>543007.64</v>
      </c>
      <c r="D406" s="19">
        <v>120829.44</v>
      </c>
      <c r="E406" s="19">
        <v>4983.3500000000004</v>
      </c>
      <c r="F406" s="19">
        <v>2471.6999999999998</v>
      </c>
      <c r="G406" s="19">
        <v>9447.6</v>
      </c>
      <c r="H406" s="19">
        <v>2945.04</v>
      </c>
      <c r="I406" s="19">
        <v>12809.4</v>
      </c>
      <c r="J406" s="19">
        <v>507.67</v>
      </c>
      <c r="K406" s="19">
        <v>2088.54</v>
      </c>
      <c r="L406" s="19">
        <v>36466</v>
      </c>
      <c r="M406" s="19">
        <v>2922.96</v>
      </c>
      <c r="N406" s="19">
        <v>0</v>
      </c>
      <c r="O406" s="11">
        <f t="shared" si="6"/>
        <v>738479.34000000008</v>
      </c>
    </row>
    <row r="407" spans="1:15" x14ac:dyDescent="0.2">
      <c r="A407" s="8">
        <v>404</v>
      </c>
      <c r="B407" s="18" t="s">
        <v>425</v>
      </c>
      <c r="C407" s="19">
        <v>165637.31</v>
      </c>
      <c r="D407" s="19">
        <v>64667.44</v>
      </c>
      <c r="E407" s="19">
        <v>1968.27</v>
      </c>
      <c r="F407" s="19">
        <v>3668.71</v>
      </c>
      <c r="G407" s="19">
        <v>1922.14</v>
      </c>
      <c r="H407" s="19">
        <v>839.73</v>
      </c>
      <c r="I407" s="19">
        <v>2550.67</v>
      </c>
      <c r="J407" s="19">
        <v>343.54</v>
      </c>
      <c r="K407" s="19">
        <v>412.08</v>
      </c>
      <c r="L407" s="19">
        <v>4196</v>
      </c>
      <c r="M407" s="19">
        <v>2128.48</v>
      </c>
      <c r="N407" s="19">
        <v>0</v>
      </c>
      <c r="O407" s="11">
        <f t="shared" si="6"/>
        <v>248334.37000000002</v>
      </c>
    </row>
    <row r="408" spans="1:15" x14ac:dyDescent="0.2">
      <c r="A408" s="8">
        <v>405</v>
      </c>
      <c r="B408" s="18" t="s">
        <v>426</v>
      </c>
      <c r="C408" s="19">
        <v>479392.41000000003</v>
      </c>
      <c r="D408" s="19">
        <v>90768.45</v>
      </c>
      <c r="E408" s="19">
        <v>4551.91</v>
      </c>
      <c r="F408" s="19">
        <v>2856.54</v>
      </c>
      <c r="G408" s="19">
        <v>4639.6499999999996</v>
      </c>
      <c r="H408" s="19">
        <v>2593.85</v>
      </c>
      <c r="I408" s="19">
        <v>9452.06</v>
      </c>
      <c r="J408" s="19">
        <v>544.12</v>
      </c>
      <c r="K408" s="19">
        <v>1798.07</v>
      </c>
      <c r="L408" s="19">
        <v>9790</v>
      </c>
      <c r="M408" s="19">
        <v>2408.54</v>
      </c>
      <c r="N408" s="19">
        <v>0</v>
      </c>
      <c r="O408" s="11">
        <f t="shared" si="6"/>
        <v>608795.60000000009</v>
      </c>
    </row>
    <row r="409" spans="1:15" x14ac:dyDescent="0.2">
      <c r="A409" s="8">
        <v>406</v>
      </c>
      <c r="B409" s="18" t="s">
        <v>427</v>
      </c>
      <c r="C409" s="19">
        <v>1669866.8499999999</v>
      </c>
      <c r="D409" s="19">
        <v>253293.22</v>
      </c>
      <c r="E409" s="19">
        <v>18477.939999999999</v>
      </c>
      <c r="F409" s="19">
        <v>29397.489999999998</v>
      </c>
      <c r="G409" s="19">
        <v>59913.24</v>
      </c>
      <c r="H409" s="19">
        <v>8592.2000000000007</v>
      </c>
      <c r="I409" s="19">
        <v>43300.36</v>
      </c>
      <c r="J409" s="19">
        <v>3023.02</v>
      </c>
      <c r="K409" s="19">
        <v>4689.97</v>
      </c>
      <c r="L409" s="19">
        <v>0</v>
      </c>
      <c r="M409" s="19">
        <v>7630.9</v>
      </c>
      <c r="N409" s="19">
        <v>0</v>
      </c>
      <c r="O409" s="11">
        <f t="shared" si="6"/>
        <v>2098185.19</v>
      </c>
    </row>
    <row r="410" spans="1:15" x14ac:dyDescent="0.2">
      <c r="A410" s="8">
        <v>407</v>
      </c>
      <c r="B410" s="18" t="s">
        <v>428</v>
      </c>
      <c r="C410" s="19">
        <v>796657.17</v>
      </c>
      <c r="D410" s="19">
        <v>248621.07</v>
      </c>
      <c r="E410" s="19">
        <v>8354.08</v>
      </c>
      <c r="F410" s="19">
        <v>10372.380000000001</v>
      </c>
      <c r="G410" s="19">
        <v>25168.3</v>
      </c>
      <c r="H410" s="19">
        <v>4137.21</v>
      </c>
      <c r="I410" s="19">
        <v>21070.46</v>
      </c>
      <c r="J410" s="19">
        <v>1198.1400000000001</v>
      </c>
      <c r="K410" s="19">
        <v>2516.54</v>
      </c>
      <c r="L410" s="19">
        <v>0</v>
      </c>
      <c r="M410" s="19">
        <v>4471.29</v>
      </c>
      <c r="N410" s="19">
        <v>0</v>
      </c>
      <c r="O410" s="11">
        <f t="shared" si="6"/>
        <v>1122566.6399999999</v>
      </c>
    </row>
    <row r="411" spans="1:15" x14ac:dyDescent="0.2">
      <c r="A411" s="8">
        <v>408</v>
      </c>
      <c r="B411" s="18" t="s">
        <v>429</v>
      </c>
      <c r="C411" s="19">
        <v>123125.21</v>
      </c>
      <c r="D411" s="19">
        <v>61234.42</v>
      </c>
      <c r="E411" s="19">
        <v>1568.15</v>
      </c>
      <c r="F411" s="19">
        <v>3245.08</v>
      </c>
      <c r="G411" s="19">
        <v>1275.79</v>
      </c>
      <c r="H411" s="19">
        <v>617.5</v>
      </c>
      <c r="I411" s="19">
        <v>1681.17</v>
      </c>
      <c r="J411" s="19">
        <v>287.85000000000002</v>
      </c>
      <c r="K411" s="19">
        <v>272.3</v>
      </c>
      <c r="L411" s="19">
        <v>0</v>
      </c>
      <c r="M411" s="19">
        <v>2058.86</v>
      </c>
      <c r="N411" s="19">
        <v>0</v>
      </c>
      <c r="O411" s="11">
        <f t="shared" si="6"/>
        <v>195366.33</v>
      </c>
    </row>
    <row r="412" spans="1:15" x14ac:dyDescent="0.2">
      <c r="A412" s="8">
        <v>409</v>
      </c>
      <c r="B412" s="18" t="s">
        <v>430</v>
      </c>
      <c r="C412" s="19">
        <v>2330572.52</v>
      </c>
      <c r="D412" s="19">
        <v>284078.12</v>
      </c>
      <c r="E412" s="19">
        <v>20121.36</v>
      </c>
      <c r="F412" s="19">
        <v>0</v>
      </c>
      <c r="G412" s="19">
        <v>22189.13</v>
      </c>
      <c r="H412" s="19">
        <v>13028.73</v>
      </c>
      <c r="I412" s="19">
        <v>52031.62</v>
      </c>
      <c r="J412" s="19">
        <v>1449.78</v>
      </c>
      <c r="K412" s="19">
        <v>10181.75</v>
      </c>
      <c r="L412" s="19">
        <v>114614</v>
      </c>
      <c r="M412" s="19">
        <v>4301.49</v>
      </c>
      <c r="N412" s="19">
        <v>0</v>
      </c>
      <c r="O412" s="11">
        <f t="shared" si="6"/>
        <v>2852568.5</v>
      </c>
    </row>
    <row r="413" spans="1:15" x14ac:dyDescent="0.2">
      <c r="A413" s="8">
        <v>410</v>
      </c>
      <c r="B413" s="18" t="s">
        <v>431</v>
      </c>
      <c r="C413" s="19">
        <v>320945.24</v>
      </c>
      <c r="D413" s="19">
        <v>64063.19</v>
      </c>
      <c r="E413" s="19">
        <v>3949.43</v>
      </c>
      <c r="F413" s="19">
        <v>7457.7699999999995</v>
      </c>
      <c r="G413" s="19">
        <v>8765.32</v>
      </c>
      <c r="H413" s="19">
        <v>1632.77</v>
      </c>
      <c r="I413" s="19">
        <v>7044.09</v>
      </c>
      <c r="J413" s="19">
        <v>766.93</v>
      </c>
      <c r="K413" s="19">
        <v>783.07</v>
      </c>
      <c r="L413" s="19">
        <v>7123</v>
      </c>
      <c r="M413" s="19">
        <v>2834.48</v>
      </c>
      <c r="N413" s="19">
        <v>0</v>
      </c>
      <c r="O413" s="11">
        <f t="shared" si="6"/>
        <v>425365.29000000004</v>
      </c>
    </row>
    <row r="414" spans="1:15" x14ac:dyDescent="0.2">
      <c r="A414" s="8">
        <v>411</v>
      </c>
      <c r="B414" s="18" t="s">
        <v>432</v>
      </c>
      <c r="C414" s="19">
        <v>120168.21</v>
      </c>
      <c r="D414" s="19">
        <v>66959.55</v>
      </c>
      <c r="E414" s="19">
        <v>1709.82</v>
      </c>
      <c r="F414" s="19">
        <v>4158.41</v>
      </c>
      <c r="G414" s="19">
        <v>2297.56</v>
      </c>
      <c r="H414" s="19">
        <v>586.53</v>
      </c>
      <c r="I414" s="19">
        <v>1818.71</v>
      </c>
      <c r="J414" s="19">
        <v>345.24</v>
      </c>
      <c r="K414" s="19">
        <v>195.3</v>
      </c>
      <c r="L414" s="19">
        <v>0</v>
      </c>
      <c r="M414" s="19">
        <v>2167.54</v>
      </c>
      <c r="N414" s="19">
        <v>0</v>
      </c>
      <c r="O414" s="11">
        <f t="shared" si="6"/>
        <v>200406.87</v>
      </c>
    </row>
    <row r="415" spans="1:15" x14ac:dyDescent="0.2">
      <c r="A415" s="8">
        <v>412</v>
      </c>
      <c r="B415" s="18" t="s">
        <v>433</v>
      </c>
      <c r="C415" s="19">
        <v>400607.9</v>
      </c>
      <c r="D415" s="19">
        <v>89513.2</v>
      </c>
      <c r="E415" s="19">
        <v>4189.53</v>
      </c>
      <c r="F415" s="19">
        <v>8568.39</v>
      </c>
      <c r="G415" s="19">
        <v>8272.01</v>
      </c>
      <c r="H415" s="19">
        <v>1962.15</v>
      </c>
      <c r="I415" s="19">
        <v>7303.71</v>
      </c>
      <c r="J415" s="19">
        <v>694.53</v>
      </c>
      <c r="K415" s="19">
        <v>910.62</v>
      </c>
      <c r="L415" s="19">
        <v>0</v>
      </c>
      <c r="M415" s="19">
        <v>2770.71</v>
      </c>
      <c r="N415" s="19">
        <v>0</v>
      </c>
      <c r="O415" s="11">
        <f t="shared" si="6"/>
        <v>524792.75000000012</v>
      </c>
    </row>
    <row r="416" spans="1:15" x14ac:dyDescent="0.2">
      <c r="A416" s="8">
        <v>413</v>
      </c>
      <c r="B416" s="18" t="s">
        <v>434</v>
      </c>
      <c r="C416" s="19">
        <v>22081218.020000003</v>
      </c>
      <c r="D416" s="19">
        <v>2899040.21</v>
      </c>
      <c r="E416" s="19">
        <v>190529.05</v>
      </c>
      <c r="F416" s="19">
        <v>34774.99000000002</v>
      </c>
      <c r="G416" s="19">
        <v>128476.68</v>
      </c>
      <c r="H416" s="19">
        <v>120124.17</v>
      </c>
      <c r="I416" s="19">
        <v>421618.37</v>
      </c>
      <c r="J416" s="19">
        <v>21224.23</v>
      </c>
      <c r="K416" s="19">
        <v>88320.75</v>
      </c>
      <c r="L416" s="19">
        <v>3950738</v>
      </c>
      <c r="M416" s="19">
        <v>15441.06</v>
      </c>
      <c r="N416" s="19">
        <v>0</v>
      </c>
      <c r="O416" s="11">
        <f t="shared" si="6"/>
        <v>29951505.530000005</v>
      </c>
    </row>
    <row r="417" spans="1:15" x14ac:dyDescent="0.2">
      <c r="A417" s="8">
        <v>414</v>
      </c>
      <c r="B417" s="18" t="s">
        <v>435</v>
      </c>
      <c r="C417" s="19">
        <v>879457.76</v>
      </c>
      <c r="D417" s="19">
        <v>150883</v>
      </c>
      <c r="E417" s="19">
        <v>9246.1200000000008</v>
      </c>
      <c r="F417" s="19">
        <v>13481.8</v>
      </c>
      <c r="G417" s="19">
        <v>30764.799999999999</v>
      </c>
      <c r="H417" s="19">
        <v>4540.17</v>
      </c>
      <c r="I417" s="19">
        <v>24040.18</v>
      </c>
      <c r="J417" s="19">
        <v>1463.51</v>
      </c>
      <c r="K417" s="19">
        <v>2583.4899999999998</v>
      </c>
      <c r="L417" s="19">
        <v>0</v>
      </c>
      <c r="M417" s="19">
        <v>5113.5200000000004</v>
      </c>
      <c r="N417" s="19">
        <v>0</v>
      </c>
      <c r="O417" s="11">
        <f t="shared" si="6"/>
        <v>1121574.3499999999</v>
      </c>
    </row>
    <row r="418" spans="1:15" x14ac:dyDescent="0.2">
      <c r="A418" s="8">
        <v>415</v>
      </c>
      <c r="B418" s="18" t="s">
        <v>436</v>
      </c>
      <c r="C418" s="19">
        <v>381076.86</v>
      </c>
      <c r="D418" s="19">
        <v>53953.8</v>
      </c>
      <c r="E418" s="19">
        <v>4396.3</v>
      </c>
      <c r="F418" s="19">
        <v>7661.369999999999</v>
      </c>
      <c r="G418" s="19">
        <v>12517.65</v>
      </c>
      <c r="H418" s="19">
        <v>1946.24</v>
      </c>
      <c r="I418" s="19">
        <v>9585.52</v>
      </c>
      <c r="J418" s="19">
        <v>750.84</v>
      </c>
      <c r="K418" s="19">
        <v>1004.43</v>
      </c>
      <c r="L418" s="19">
        <v>0</v>
      </c>
      <c r="M418" s="19">
        <v>3222.43</v>
      </c>
      <c r="N418" s="19">
        <v>0</v>
      </c>
      <c r="O418" s="11">
        <f t="shared" si="6"/>
        <v>476115.44</v>
      </c>
    </row>
    <row r="419" spans="1:15" x14ac:dyDescent="0.2">
      <c r="A419" s="8">
        <v>416</v>
      </c>
      <c r="B419" s="18" t="s">
        <v>437</v>
      </c>
      <c r="C419" s="19">
        <v>110820.32</v>
      </c>
      <c r="D419" s="19">
        <v>65853.740000000005</v>
      </c>
      <c r="E419" s="19">
        <v>1723.34</v>
      </c>
      <c r="F419" s="19">
        <v>4701.5199999999995</v>
      </c>
      <c r="G419" s="19">
        <v>1196.06</v>
      </c>
      <c r="H419" s="19">
        <v>525.91</v>
      </c>
      <c r="I419" s="19">
        <v>994.4</v>
      </c>
      <c r="J419" s="19">
        <v>375.33</v>
      </c>
      <c r="K419" s="19">
        <v>116.35</v>
      </c>
      <c r="L419" s="19">
        <v>0</v>
      </c>
      <c r="M419" s="19">
        <v>2048.7600000000002</v>
      </c>
      <c r="N419" s="19">
        <v>0</v>
      </c>
      <c r="O419" s="11">
        <f t="shared" si="6"/>
        <v>188355.72999999998</v>
      </c>
    </row>
    <row r="420" spans="1:15" x14ac:dyDescent="0.2">
      <c r="A420" s="8">
        <v>417</v>
      </c>
      <c r="B420" s="18" t="s">
        <v>438</v>
      </c>
      <c r="C420" s="19">
        <v>791063.54</v>
      </c>
      <c r="D420" s="19">
        <v>434648.06</v>
      </c>
      <c r="E420" s="19">
        <v>8798.43</v>
      </c>
      <c r="F420" s="19">
        <v>14966.609999999999</v>
      </c>
      <c r="G420" s="19">
        <v>25028.73</v>
      </c>
      <c r="H420" s="19">
        <v>4033.84</v>
      </c>
      <c r="I420" s="19">
        <v>19509.95</v>
      </c>
      <c r="J420" s="19">
        <v>1544.84</v>
      </c>
      <c r="K420" s="19">
        <v>2110.84</v>
      </c>
      <c r="L420" s="19">
        <v>0</v>
      </c>
      <c r="M420" s="19">
        <v>4498.92</v>
      </c>
      <c r="N420" s="19">
        <v>10590.07</v>
      </c>
      <c r="O420" s="11">
        <f t="shared" si="6"/>
        <v>1316793.8300000003</v>
      </c>
    </row>
    <row r="421" spans="1:15" x14ac:dyDescent="0.2">
      <c r="A421" s="8">
        <v>418</v>
      </c>
      <c r="B421" s="18" t="s">
        <v>439</v>
      </c>
      <c r="C421" s="19">
        <v>939802.03999999992</v>
      </c>
      <c r="D421" s="19">
        <v>281533.77</v>
      </c>
      <c r="E421" s="19">
        <v>9663.7199999999993</v>
      </c>
      <c r="F421" s="19">
        <v>10862.98</v>
      </c>
      <c r="G421" s="19">
        <v>29770.73</v>
      </c>
      <c r="H421" s="19">
        <v>4972.1099999999997</v>
      </c>
      <c r="I421" s="19">
        <v>25715.61</v>
      </c>
      <c r="J421" s="19">
        <v>1878.02</v>
      </c>
      <c r="K421" s="19">
        <v>3059.07</v>
      </c>
      <c r="L421" s="19">
        <v>0</v>
      </c>
      <c r="M421" s="19">
        <v>5044.43</v>
      </c>
      <c r="N421" s="19">
        <v>0</v>
      </c>
      <c r="O421" s="11">
        <f t="shared" si="6"/>
        <v>1312302.4800000002</v>
      </c>
    </row>
    <row r="422" spans="1:15" x14ac:dyDescent="0.2">
      <c r="A422" s="8">
        <v>419</v>
      </c>
      <c r="B422" s="18" t="s">
        <v>440</v>
      </c>
      <c r="C422" s="19">
        <v>116015.02</v>
      </c>
      <c r="D422" s="19">
        <v>65577.399999999994</v>
      </c>
      <c r="E422" s="19">
        <v>1637.03</v>
      </c>
      <c r="F422" s="19">
        <v>3998.8199999999997</v>
      </c>
      <c r="G422" s="19">
        <v>1496.92</v>
      </c>
      <c r="H422" s="19">
        <v>565.41999999999996</v>
      </c>
      <c r="I422" s="19">
        <v>1428.9</v>
      </c>
      <c r="J422" s="19">
        <v>344.14</v>
      </c>
      <c r="K422" s="19">
        <v>186.17</v>
      </c>
      <c r="L422" s="19">
        <v>8071</v>
      </c>
      <c r="M422" s="19">
        <v>2083.5700000000002</v>
      </c>
      <c r="N422" s="19">
        <v>0</v>
      </c>
      <c r="O422" s="11">
        <f t="shared" si="6"/>
        <v>201404.39000000004</v>
      </c>
    </row>
    <row r="423" spans="1:15" x14ac:dyDescent="0.2">
      <c r="A423" s="8">
        <v>420</v>
      </c>
      <c r="B423" s="18" t="s">
        <v>441</v>
      </c>
      <c r="C423" s="19">
        <v>200947.04</v>
      </c>
      <c r="D423" s="19">
        <v>47883.4</v>
      </c>
      <c r="E423" s="19">
        <v>2532.11</v>
      </c>
      <c r="F423" s="19">
        <v>5759.68</v>
      </c>
      <c r="G423" s="19">
        <v>4376.08</v>
      </c>
      <c r="H423" s="19">
        <v>984.68</v>
      </c>
      <c r="I423" s="19">
        <v>3458.9</v>
      </c>
      <c r="J423" s="19">
        <v>518.1</v>
      </c>
      <c r="K423" s="19">
        <v>384.34</v>
      </c>
      <c r="L423" s="19">
        <v>0</v>
      </c>
      <c r="M423" s="19">
        <v>2372.4</v>
      </c>
      <c r="N423" s="19">
        <v>0</v>
      </c>
      <c r="O423" s="11">
        <f t="shared" si="6"/>
        <v>269216.73000000004</v>
      </c>
    </row>
    <row r="424" spans="1:15" x14ac:dyDescent="0.2">
      <c r="A424" s="8">
        <v>421</v>
      </c>
      <c r="B424" s="18" t="s">
        <v>442</v>
      </c>
      <c r="C424" s="19">
        <v>597433.45000000007</v>
      </c>
      <c r="D424" s="19">
        <v>213222.82</v>
      </c>
      <c r="E424" s="19">
        <v>7354.52</v>
      </c>
      <c r="F424" s="19">
        <v>15427.47</v>
      </c>
      <c r="G424" s="19">
        <v>11902.74</v>
      </c>
      <c r="H424" s="19">
        <v>2974.28</v>
      </c>
      <c r="I424" s="19">
        <v>10542.31</v>
      </c>
      <c r="J424" s="19">
        <v>1503.18</v>
      </c>
      <c r="K424" s="19">
        <v>1286.68</v>
      </c>
      <c r="L424" s="19">
        <v>0</v>
      </c>
      <c r="M424" s="19">
        <v>3172.47</v>
      </c>
      <c r="N424" s="19">
        <v>0</v>
      </c>
      <c r="O424" s="11">
        <f t="shared" si="6"/>
        <v>864819.92000000016</v>
      </c>
    </row>
    <row r="425" spans="1:15" x14ac:dyDescent="0.2">
      <c r="A425" s="8">
        <v>422</v>
      </c>
      <c r="B425" s="18" t="s">
        <v>443</v>
      </c>
      <c r="C425" s="19">
        <v>138633.48000000001</v>
      </c>
      <c r="D425" s="19">
        <v>51705.78</v>
      </c>
      <c r="E425" s="19">
        <v>1744.29</v>
      </c>
      <c r="F425" s="19">
        <v>4225.9799999999996</v>
      </c>
      <c r="G425" s="19">
        <v>1532.67</v>
      </c>
      <c r="H425" s="19">
        <v>668.43</v>
      </c>
      <c r="I425" s="19">
        <v>1660.67</v>
      </c>
      <c r="J425" s="19">
        <v>339.99</v>
      </c>
      <c r="K425" s="19">
        <v>239.3</v>
      </c>
      <c r="L425" s="19">
        <v>4575</v>
      </c>
      <c r="M425" s="19">
        <v>2086.4899999999998</v>
      </c>
      <c r="N425" s="19">
        <v>0</v>
      </c>
      <c r="O425" s="11">
        <f t="shared" si="6"/>
        <v>207412.08000000002</v>
      </c>
    </row>
    <row r="426" spans="1:15" x14ac:dyDescent="0.2">
      <c r="A426" s="8">
        <v>423</v>
      </c>
      <c r="B426" s="18" t="s">
        <v>444</v>
      </c>
      <c r="C426" s="19">
        <v>92048.28</v>
      </c>
      <c r="D426" s="19">
        <v>33411.199999999997</v>
      </c>
      <c r="E426" s="19">
        <v>1429.9</v>
      </c>
      <c r="F426" s="19">
        <v>3916.68</v>
      </c>
      <c r="G426" s="19">
        <v>1167.98</v>
      </c>
      <c r="H426" s="19">
        <v>435.98</v>
      </c>
      <c r="I426" s="19">
        <v>897.59</v>
      </c>
      <c r="J426" s="19">
        <v>311.5</v>
      </c>
      <c r="K426" s="19">
        <v>95.07</v>
      </c>
      <c r="L426" s="19">
        <v>186</v>
      </c>
      <c r="M426" s="19">
        <v>2046.64</v>
      </c>
      <c r="N426" s="19">
        <v>0</v>
      </c>
      <c r="O426" s="11">
        <f t="shared" si="6"/>
        <v>135946.82</v>
      </c>
    </row>
    <row r="427" spans="1:15" x14ac:dyDescent="0.2">
      <c r="A427" s="8">
        <v>424</v>
      </c>
      <c r="B427" s="18" t="s">
        <v>445</v>
      </c>
      <c r="C427" s="19">
        <v>355675.08999999997</v>
      </c>
      <c r="D427" s="19">
        <v>258712.61</v>
      </c>
      <c r="E427" s="19">
        <v>4365.24</v>
      </c>
      <c r="F427" s="19">
        <v>8702.6400000000012</v>
      </c>
      <c r="G427" s="19">
        <v>9884.18</v>
      </c>
      <c r="H427" s="19">
        <v>1788.99</v>
      </c>
      <c r="I427" s="19">
        <v>7629.68</v>
      </c>
      <c r="J427" s="19">
        <v>793.96</v>
      </c>
      <c r="K427" s="19">
        <v>823.67</v>
      </c>
      <c r="L427" s="19">
        <v>0</v>
      </c>
      <c r="M427" s="19">
        <v>2934.12</v>
      </c>
      <c r="N427" s="19">
        <v>0</v>
      </c>
      <c r="O427" s="11">
        <f t="shared" si="6"/>
        <v>651310.18000000005</v>
      </c>
    </row>
    <row r="428" spans="1:15" x14ac:dyDescent="0.2">
      <c r="A428" s="8">
        <v>425</v>
      </c>
      <c r="B428" s="18" t="s">
        <v>446</v>
      </c>
      <c r="C428" s="19">
        <v>283940.73</v>
      </c>
      <c r="D428" s="19">
        <v>106092.57</v>
      </c>
      <c r="E428" s="19">
        <v>3285.08</v>
      </c>
      <c r="F428" s="19">
        <v>6252.79</v>
      </c>
      <c r="G428" s="19">
        <v>5320.59</v>
      </c>
      <c r="H428" s="19">
        <v>1428.86</v>
      </c>
      <c r="I428" s="19">
        <v>5146.8999999999996</v>
      </c>
      <c r="J428" s="19">
        <v>580.44000000000005</v>
      </c>
      <c r="K428" s="19">
        <v>690.66</v>
      </c>
      <c r="L428" s="19">
        <v>9312</v>
      </c>
      <c r="M428" s="19">
        <v>2473.11</v>
      </c>
      <c r="N428" s="19">
        <v>0</v>
      </c>
      <c r="O428" s="11">
        <f t="shared" si="6"/>
        <v>424523.73</v>
      </c>
    </row>
    <row r="429" spans="1:15" x14ac:dyDescent="0.2">
      <c r="A429" s="8">
        <v>426</v>
      </c>
      <c r="B429" s="18" t="s">
        <v>447</v>
      </c>
      <c r="C429" s="19">
        <v>702206.78</v>
      </c>
      <c r="D429" s="19">
        <v>73971.8</v>
      </c>
      <c r="E429" s="19">
        <v>7828.94</v>
      </c>
      <c r="F429" s="19">
        <v>12368.45</v>
      </c>
      <c r="G429" s="19">
        <v>23594.63</v>
      </c>
      <c r="H429" s="19">
        <v>3621.25</v>
      </c>
      <c r="I429" s="19">
        <v>18201.84</v>
      </c>
      <c r="J429" s="19">
        <v>1249.32</v>
      </c>
      <c r="K429" s="19">
        <v>1987.06</v>
      </c>
      <c r="L429" s="19">
        <v>12839</v>
      </c>
      <c r="M429" s="19">
        <v>4308.93</v>
      </c>
      <c r="N429" s="19">
        <v>0</v>
      </c>
      <c r="O429" s="11">
        <f t="shared" si="6"/>
        <v>862178</v>
      </c>
    </row>
    <row r="430" spans="1:15" x14ac:dyDescent="0.2">
      <c r="A430" s="8">
        <v>427</v>
      </c>
      <c r="B430" s="18" t="s">
        <v>448</v>
      </c>
      <c r="C430" s="19">
        <v>1088891.25</v>
      </c>
      <c r="D430" s="19">
        <v>149361.19</v>
      </c>
      <c r="E430" s="19">
        <v>11078.36</v>
      </c>
      <c r="F430" s="19">
        <v>14306.750000000002</v>
      </c>
      <c r="G430" s="19">
        <v>42788.18</v>
      </c>
      <c r="H430" s="19">
        <v>5669.11</v>
      </c>
      <c r="I430" s="19">
        <v>32574.639999999999</v>
      </c>
      <c r="J430" s="19">
        <v>1696.57</v>
      </c>
      <c r="K430" s="19">
        <v>3378.59</v>
      </c>
      <c r="L430" s="19">
        <v>0</v>
      </c>
      <c r="M430" s="19">
        <v>6365.3</v>
      </c>
      <c r="N430" s="19">
        <v>0</v>
      </c>
      <c r="O430" s="11">
        <f t="shared" si="6"/>
        <v>1356109.9400000002</v>
      </c>
    </row>
    <row r="431" spans="1:15" x14ac:dyDescent="0.2">
      <c r="A431" s="8">
        <v>428</v>
      </c>
      <c r="B431" s="18" t="s">
        <v>449</v>
      </c>
      <c r="C431" s="19">
        <v>209311.49000000002</v>
      </c>
      <c r="D431" s="19">
        <v>54904</v>
      </c>
      <c r="E431" s="19">
        <v>2734.73</v>
      </c>
      <c r="F431" s="19">
        <v>5768.9400000000005</v>
      </c>
      <c r="G431" s="19">
        <v>5791.68</v>
      </c>
      <c r="H431" s="19">
        <v>1048.93</v>
      </c>
      <c r="I431" s="19">
        <v>4336.53</v>
      </c>
      <c r="J431" s="19">
        <v>511.08</v>
      </c>
      <c r="K431" s="19">
        <v>449.78</v>
      </c>
      <c r="L431" s="19">
        <v>0</v>
      </c>
      <c r="M431" s="19">
        <v>2517.2199999999998</v>
      </c>
      <c r="N431" s="19">
        <v>0</v>
      </c>
      <c r="O431" s="11">
        <f t="shared" si="6"/>
        <v>287374.38</v>
      </c>
    </row>
    <row r="432" spans="1:15" x14ac:dyDescent="0.2">
      <c r="A432" s="8">
        <v>429</v>
      </c>
      <c r="B432" s="18" t="s">
        <v>450</v>
      </c>
      <c r="C432" s="19">
        <v>178171.34</v>
      </c>
      <c r="D432" s="19">
        <v>75598.03</v>
      </c>
      <c r="E432" s="19">
        <v>2429.86</v>
      </c>
      <c r="F432" s="19">
        <v>5551.54</v>
      </c>
      <c r="G432" s="19">
        <v>3934.43</v>
      </c>
      <c r="H432" s="19">
        <v>880.73</v>
      </c>
      <c r="I432" s="19">
        <v>3066.87</v>
      </c>
      <c r="J432" s="19">
        <v>485.04</v>
      </c>
      <c r="K432" s="19">
        <v>333.42</v>
      </c>
      <c r="L432" s="19">
        <v>29833</v>
      </c>
      <c r="M432" s="19">
        <v>2329.09</v>
      </c>
      <c r="N432" s="19">
        <v>0</v>
      </c>
      <c r="O432" s="11">
        <f t="shared" si="6"/>
        <v>302613.34999999998</v>
      </c>
    </row>
    <row r="433" spans="1:15" x14ac:dyDescent="0.2">
      <c r="A433" s="8">
        <v>430</v>
      </c>
      <c r="B433" s="18" t="s">
        <v>451</v>
      </c>
      <c r="C433" s="19">
        <v>85958.11</v>
      </c>
      <c r="D433" s="19">
        <v>47668.03</v>
      </c>
      <c r="E433" s="19">
        <v>1348.63</v>
      </c>
      <c r="F433" s="19">
        <v>3756.88</v>
      </c>
      <c r="G433" s="19">
        <v>811.98</v>
      </c>
      <c r="H433" s="19">
        <v>405.08</v>
      </c>
      <c r="I433" s="19">
        <v>688.24</v>
      </c>
      <c r="J433" s="19">
        <v>293.49</v>
      </c>
      <c r="K433" s="19">
        <v>81.08</v>
      </c>
      <c r="L433" s="19">
        <v>0</v>
      </c>
      <c r="M433" s="19">
        <v>2010.5</v>
      </c>
      <c r="N433" s="19">
        <v>0</v>
      </c>
      <c r="O433" s="11">
        <f t="shared" si="6"/>
        <v>143022.01999999999</v>
      </c>
    </row>
    <row r="434" spans="1:15" x14ac:dyDescent="0.2">
      <c r="A434" s="8">
        <v>431</v>
      </c>
      <c r="B434" s="18" t="s">
        <v>452</v>
      </c>
      <c r="C434" s="19">
        <v>163081.40000000002</v>
      </c>
      <c r="D434" s="19">
        <v>81378.91</v>
      </c>
      <c r="E434" s="19">
        <v>2004.35</v>
      </c>
      <c r="F434" s="19">
        <v>4017.0800000000004</v>
      </c>
      <c r="G434" s="19">
        <v>4664.55</v>
      </c>
      <c r="H434" s="19">
        <v>819.44</v>
      </c>
      <c r="I434" s="19">
        <v>3590.43</v>
      </c>
      <c r="J434" s="19">
        <v>364.09</v>
      </c>
      <c r="K434" s="19">
        <v>375.46</v>
      </c>
      <c r="L434" s="19">
        <v>0</v>
      </c>
      <c r="M434" s="19">
        <v>2412.5300000000002</v>
      </c>
      <c r="N434" s="19">
        <v>0</v>
      </c>
      <c r="O434" s="11">
        <f t="shared" si="6"/>
        <v>262708.24</v>
      </c>
    </row>
    <row r="435" spans="1:15" x14ac:dyDescent="0.2">
      <c r="A435" s="8">
        <v>432</v>
      </c>
      <c r="B435" s="18" t="s">
        <v>453</v>
      </c>
      <c r="C435" s="19">
        <v>146604</v>
      </c>
      <c r="D435" s="19">
        <v>56213.69</v>
      </c>
      <c r="E435" s="19">
        <v>2069.64</v>
      </c>
      <c r="F435" s="19">
        <v>5066.0200000000004</v>
      </c>
      <c r="G435" s="19">
        <v>2288.9699999999998</v>
      </c>
      <c r="H435" s="19">
        <v>713.73</v>
      </c>
      <c r="I435" s="19">
        <v>1974.11</v>
      </c>
      <c r="J435" s="19">
        <v>433.64</v>
      </c>
      <c r="K435" s="19">
        <v>234.26</v>
      </c>
      <c r="L435" s="19">
        <v>0</v>
      </c>
      <c r="M435" s="19">
        <v>2166.21</v>
      </c>
      <c r="N435" s="19">
        <v>0</v>
      </c>
      <c r="O435" s="11">
        <f t="shared" si="6"/>
        <v>217764.27000000002</v>
      </c>
    </row>
    <row r="436" spans="1:15" x14ac:dyDescent="0.2">
      <c r="A436" s="8">
        <v>433</v>
      </c>
      <c r="B436" s="18" t="s">
        <v>454</v>
      </c>
      <c r="C436" s="19">
        <v>248936.05</v>
      </c>
      <c r="D436" s="19">
        <v>48130.400000000001</v>
      </c>
      <c r="E436" s="19">
        <v>3114.4</v>
      </c>
      <c r="F436" s="19">
        <v>6241.49</v>
      </c>
      <c r="G436" s="19">
        <v>7134.98</v>
      </c>
      <c r="H436" s="19">
        <v>1254.26</v>
      </c>
      <c r="I436" s="19">
        <v>5368.96</v>
      </c>
      <c r="J436" s="19">
        <v>568.87</v>
      </c>
      <c r="K436" s="19">
        <v>572.9</v>
      </c>
      <c r="L436" s="19">
        <v>0</v>
      </c>
      <c r="M436" s="19">
        <v>2642.1</v>
      </c>
      <c r="N436" s="19">
        <v>0</v>
      </c>
      <c r="O436" s="11">
        <f t="shared" si="6"/>
        <v>323964.41000000003</v>
      </c>
    </row>
    <row r="437" spans="1:15" x14ac:dyDescent="0.2">
      <c r="A437" s="8">
        <v>434</v>
      </c>
      <c r="B437" s="18" t="s">
        <v>455</v>
      </c>
      <c r="C437" s="19">
        <v>369483.62</v>
      </c>
      <c r="D437" s="19">
        <v>67451.8</v>
      </c>
      <c r="E437" s="19">
        <v>4219.76</v>
      </c>
      <c r="F437" s="19">
        <v>8703.56</v>
      </c>
      <c r="G437" s="19">
        <v>10411.9</v>
      </c>
      <c r="H437" s="19">
        <v>1827.58</v>
      </c>
      <c r="I437" s="19">
        <v>7840.78</v>
      </c>
      <c r="J437" s="19">
        <v>785.11</v>
      </c>
      <c r="K437" s="19">
        <v>822.99</v>
      </c>
      <c r="L437" s="19">
        <v>0</v>
      </c>
      <c r="M437" s="19">
        <v>2985.14</v>
      </c>
      <c r="N437" s="19">
        <v>0</v>
      </c>
      <c r="O437" s="11">
        <f t="shared" si="6"/>
        <v>474532.24000000005</v>
      </c>
    </row>
    <row r="438" spans="1:15" x14ac:dyDescent="0.2">
      <c r="A438" s="8">
        <v>435</v>
      </c>
      <c r="B438" s="18" t="s">
        <v>456</v>
      </c>
      <c r="C438" s="19">
        <v>314455</v>
      </c>
      <c r="D438" s="19">
        <v>76513.73</v>
      </c>
      <c r="E438" s="19">
        <v>3654.73</v>
      </c>
      <c r="F438" s="19">
        <v>6755.8499999999995</v>
      </c>
      <c r="G438" s="19">
        <v>9416.57</v>
      </c>
      <c r="H438" s="19">
        <v>1591.92</v>
      </c>
      <c r="I438" s="19">
        <v>7236.66</v>
      </c>
      <c r="J438" s="19">
        <v>638.66</v>
      </c>
      <c r="K438" s="19">
        <v>787.07</v>
      </c>
      <c r="L438" s="19">
        <v>9110</v>
      </c>
      <c r="M438" s="19">
        <v>2876.46</v>
      </c>
      <c r="N438" s="19">
        <v>0</v>
      </c>
      <c r="O438" s="11">
        <f t="shared" si="6"/>
        <v>433036.64999999991</v>
      </c>
    </row>
    <row r="439" spans="1:15" x14ac:dyDescent="0.2">
      <c r="A439" s="8">
        <v>436</v>
      </c>
      <c r="B439" s="18" t="s">
        <v>457</v>
      </c>
      <c r="C439" s="19">
        <v>129396.09999999999</v>
      </c>
      <c r="D439" s="19">
        <v>56686.43</v>
      </c>
      <c r="E439" s="19">
        <v>1858.34</v>
      </c>
      <c r="F439" s="19">
        <v>4660.72</v>
      </c>
      <c r="G439" s="19">
        <v>2415.84</v>
      </c>
      <c r="H439" s="19">
        <v>626.47</v>
      </c>
      <c r="I439" s="19">
        <v>1798.02</v>
      </c>
      <c r="J439" s="19">
        <v>386.05</v>
      </c>
      <c r="K439" s="19">
        <v>193.53</v>
      </c>
      <c r="L439" s="19">
        <v>0</v>
      </c>
      <c r="M439" s="19">
        <v>2164.35</v>
      </c>
      <c r="N439" s="19">
        <v>0</v>
      </c>
      <c r="O439" s="11">
        <f t="shared" si="6"/>
        <v>200185.84999999998</v>
      </c>
    </row>
    <row r="440" spans="1:15" x14ac:dyDescent="0.2">
      <c r="A440" s="8">
        <v>437</v>
      </c>
      <c r="B440" s="18" t="s">
        <v>458</v>
      </c>
      <c r="C440" s="19">
        <v>1037708.39</v>
      </c>
      <c r="D440" s="19">
        <v>72142.600000000006</v>
      </c>
      <c r="E440" s="19">
        <v>10084.790000000001</v>
      </c>
      <c r="F440" s="19">
        <v>21293.919999999998</v>
      </c>
      <c r="G440" s="19">
        <v>25117.05</v>
      </c>
      <c r="H440" s="19">
        <v>5011.22</v>
      </c>
      <c r="I440" s="19">
        <v>20246.82</v>
      </c>
      <c r="J440" s="19">
        <v>1601.65</v>
      </c>
      <c r="K440" s="19">
        <v>2296.9899999999998</v>
      </c>
      <c r="L440" s="19">
        <v>0</v>
      </c>
      <c r="M440" s="19">
        <v>4491.21</v>
      </c>
      <c r="N440" s="19">
        <v>0</v>
      </c>
      <c r="O440" s="11">
        <f t="shared" si="6"/>
        <v>1199994.6399999999</v>
      </c>
    </row>
    <row r="441" spans="1:15" x14ac:dyDescent="0.2">
      <c r="A441" s="8">
        <v>438</v>
      </c>
      <c r="B441" s="18" t="s">
        <v>459</v>
      </c>
      <c r="C441" s="19">
        <v>196770.83</v>
      </c>
      <c r="D441" s="19">
        <v>52639.199999999997</v>
      </c>
      <c r="E441" s="19">
        <v>2703.9</v>
      </c>
      <c r="F441" s="19">
        <v>6070.47</v>
      </c>
      <c r="G441" s="19">
        <v>4787.12</v>
      </c>
      <c r="H441" s="19">
        <v>978.82</v>
      </c>
      <c r="I441" s="19">
        <v>3590.3</v>
      </c>
      <c r="J441" s="19">
        <v>604.58000000000004</v>
      </c>
      <c r="K441" s="19">
        <v>373</v>
      </c>
      <c r="L441" s="19">
        <v>0</v>
      </c>
      <c r="M441" s="19">
        <v>2414.92</v>
      </c>
      <c r="N441" s="19">
        <v>0</v>
      </c>
      <c r="O441" s="11">
        <f t="shared" si="6"/>
        <v>270933.13999999996</v>
      </c>
    </row>
    <row r="442" spans="1:15" x14ac:dyDescent="0.2">
      <c r="A442" s="8">
        <v>439</v>
      </c>
      <c r="B442" s="18" t="s">
        <v>460</v>
      </c>
      <c r="C442" s="19">
        <v>2237697.27</v>
      </c>
      <c r="D442" s="19">
        <v>3012499.92</v>
      </c>
      <c r="E442" s="19">
        <v>21816.62</v>
      </c>
      <c r="F442" s="19">
        <v>22182.939999999995</v>
      </c>
      <c r="G442" s="19">
        <v>66609.11</v>
      </c>
      <c r="H442" s="19">
        <v>11815.74</v>
      </c>
      <c r="I442" s="19">
        <v>59483.83</v>
      </c>
      <c r="J442" s="19">
        <v>2765.41</v>
      </c>
      <c r="K442" s="19">
        <v>7560.82</v>
      </c>
      <c r="L442" s="19">
        <v>0</v>
      </c>
      <c r="M442" s="19">
        <v>8661.34</v>
      </c>
      <c r="N442" s="19">
        <v>0</v>
      </c>
      <c r="O442" s="11">
        <f t="shared" si="6"/>
        <v>5451093.0000000009</v>
      </c>
    </row>
    <row r="443" spans="1:15" x14ac:dyDescent="0.2">
      <c r="A443" s="8">
        <v>440</v>
      </c>
      <c r="B443" s="18" t="s">
        <v>461</v>
      </c>
      <c r="C443" s="19">
        <v>249607.28000000003</v>
      </c>
      <c r="D443" s="19">
        <v>79168.91</v>
      </c>
      <c r="E443" s="19">
        <v>2817.85</v>
      </c>
      <c r="F443" s="19">
        <v>3822.8999999999996</v>
      </c>
      <c r="G443" s="19">
        <v>2085.7199999999998</v>
      </c>
      <c r="H443" s="19">
        <v>1316.39</v>
      </c>
      <c r="I443" s="19">
        <v>4116.55</v>
      </c>
      <c r="J443" s="19">
        <v>425.06</v>
      </c>
      <c r="K443" s="19">
        <v>777.29</v>
      </c>
      <c r="L443" s="19">
        <v>0</v>
      </c>
      <c r="M443" s="19">
        <v>2142.0300000000002</v>
      </c>
      <c r="N443" s="19">
        <v>0</v>
      </c>
      <c r="O443" s="11">
        <f t="shared" si="6"/>
        <v>346279.98000000004</v>
      </c>
    </row>
    <row r="444" spans="1:15" x14ac:dyDescent="0.2">
      <c r="A444" s="8">
        <v>441</v>
      </c>
      <c r="B444" s="18" t="s">
        <v>462</v>
      </c>
      <c r="C444" s="19">
        <v>721971.92</v>
      </c>
      <c r="D444" s="19">
        <v>141002.94</v>
      </c>
      <c r="E444" s="19">
        <v>7286.45</v>
      </c>
      <c r="F444" s="19">
        <v>7178.9299999999994</v>
      </c>
      <c r="G444" s="19">
        <v>23622.17</v>
      </c>
      <c r="H444" s="19">
        <v>3847.58</v>
      </c>
      <c r="I444" s="19">
        <v>20513.400000000001</v>
      </c>
      <c r="J444" s="19">
        <v>1100.8599999999999</v>
      </c>
      <c r="K444" s="19">
        <v>2474.48</v>
      </c>
      <c r="L444" s="19">
        <v>0</v>
      </c>
      <c r="M444" s="19">
        <v>4379.88</v>
      </c>
      <c r="N444" s="19">
        <v>0</v>
      </c>
      <c r="O444" s="11">
        <f t="shared" si="6"/>
        <v>933378.6100000001</v>
      </c>
    </row>
    <row r="445" spans="1:15" x14ac:dyDescent="0.2">
      <c r="A445" s="8">
        <v>442</v>
      </c>
      <c r="B445" s="18" t="s">
        <v>463</v>
      </c>
      <c r="C445" s="19">
        <v>69700</v>
      </c>
      <c r="D445" s="19">
        <v>35666.03</v>
      </c>
      <c r="E445" s="19">
        <v>1091.55</v>
      </c>
      <c r="F445" s="19">
        <v>3033.41</v>
      </c>
      <c r="G445" s="19">
        <v>637.79</v>
      </c>
      <c r="H445" s="19">
        <v>328.68</v>
      </c>
      <c r="I445" s="19">
        <v>551.59</v>
      </c>
      <c r="J445" s="19">
        <v>243.01</v>
      </c>
      <c r="K445" s="19">
        <v>66.08</v>
      </c>
      <c r="L445" s="19">
        <v>1491</v>
      </c>
      <c r="M445" s="19">
        <v>1992.7</v>
      </c>
      <c r="N445" s="19">
        <v>0</v>
      </c>
      <c r="O445" s="11">
        <f t="shared" si="6"/>
        <v>114801.83999999998</v>
      </c>
    </row>
    <row r="446" spans="1:15" x14ac:dyDescent="0.2">
      <c r="A446" s="8">
        <v>443</v>
      </c>
      <c r="B446" s="18" t="s">
        <v>464</v>
      </c>
      <c r="C446" s="19">
        <v>89820.989999999991</v>
      </c>
      <c r="D446" s="19">
        <v>33825.230000000003</v>
      </c>
      <c r="E446" s="19">
        <v>1167.22</v>
      </c>
      <c r="F446" s="19">
        <v>2815.21</v>
      </c>
      <c r="G446" s="19">
        <v>1094.77</v>
      </c>
      <c r="H446" s="19">
        <v>435.02</v>
      </c>
      <c r="I446" s="19">
        <v>1122.04</v>
      </c>
      <c r="J446" s="19">
        <v>229.03</v>
      </c>
      <c r="K446" s="19">
        <v>154.52000000000001</v>
      </c>
      <c r="L446" s="19">
        <v>1905</v>
      </c>
      <c r="M446" s="19">
        <v>2041.59</v>
      </c>
      <c r="N446" s="19">
        <v>0</v>
      </c>
      <c r="O446" s="11">
        <f t="shared" si="6"/>
        <v>134610.62000000002</v>
      </c>
    </row>
    <row r="447" spans="1:15" x14ac:dyDescent="0.2">
      <c r="A447" s="8">
        <v>444</v>
      </c>
      <c r="B447" s="18" t="s">
        <v>465</v>
      </c>
      <c r="C447" s="19">
        <v>93822.86</v>
      </c>
      <c r="D447" s="19">
        <v>38803.93</v>
      </c>
      <c r="E447" s="19">
        <v>1433.67</v>
      </c>
      <c r="F447" s="19">
        <v>3898.97</v>
      </c>
      <c r="G447" s="19">
        <v>1227.29</v>
      </c>
      <c r="H447" s="19">
        <v>445.15</v>
      </c>
      <c r="I447" s="19">
        <v>955.29</v>
      </c>
      <c r="J447" s="19">
        <v>316.02999999999997</v>
      </c>
      <c r="K447" s="19">
        <v>101.49</v>
      </c>
      <c r="L447" s="19">
        <v>0</v>
      </c>
      <c r="M447" s="19">
        <v>2054.08</v>
      </c>
      <c r="N447" s="19">
        <v>0</v>
      </c>
      <c r="O447" s="11">
        <f t="shared" si="6"/>
        <v>143058.76</v>
      </c>
    </row>
    <row r="448" spans="1:15" x14ac:dyDescent="0.2">
      <c r="A448" s="8">
        <v>445</v>
      </c>
      <c r="B448" s="18" t="s">
        <v>466</v>
      </c>
      <c r="C448" s="19">
        <v>227002.88</v>
      </c>
      <c r="D448" s="19">
        <v>51739.199999999997</v>
      </c>
      <c r="E448" s="19">
        <v>2816.34</v>
      </c>
      <c r="F448" s="19">
        <v>5228.3200000000006</v>
      </c>
      <c r="G448" s="19">
        <v>4339.29</v>
      </c>
      <c r="H448" s="19">
        <v>1159.99</v>
      </c>
      <c r="I448" s="19">
        <v>4245.92</v>
      </c>
      <c r="J448" s="19">
        <v>484.98</v>
      </c>
      <c r="K448" s="19">
        <v>569.41999999999996</v>
      </c>
      <c r="L448" s="19">
        <v>3138</v>
      </c>
      <c r="M448" s="19">
        <v>2377.7199999999998</v>
      </c>
      <c r="N448" s="19">
        <v>0</v>
      </c>
      <c r="O448" s="11">
        <f t="shared" si="6"/>
        <v>303102.05999999994</v>
      </c>
    </row>
    <row r="449" spans="1:15" x14ac:dyDescent="0.2">
      <c r="A449" s="8">
        <v>446</v>
      </c>
      <c r="B449" s="18" t="s">
        <v>467</v>
      </c>
      <c r="C449" s="19">
        <v>511345.69999999995</v>
      </c>
      <c r="D449" s="19">
        <v>180929</v>
      </c>
      <c r="E449" s="19">
        <v>5737.87</v>
      </c>
      <c r="F449" s="19">
        <v>9641.61</v>
      </c>
      <c r="G449" s="19">
        <v>15434.43</v>
      </c>
      <c r="H449" s="19">
        <v>2616.11</v>
      </c>
      <c r="I449" s="19">
        <v>12378.08</v>
      </c>
      <c r="J449" s="19">
        <v>1042.1199999999999</v>
      </c>
      <c r="K449" s="19">
        <v>1375.55</v>
      </c>
      <c r="L449" s="19">
        <v>0</v>
      </c>
      <c r="M449" s="19">
        <v>3522.68</v>
      </c>
      <c r="N449" s="19">
        <v>0</v>
      </c>
      <c r="O449" s="11">
        <f t="shared" si="6"/>
        <v>744023.15</v>
      </c>
    </row>
    <row r="450" spans="1:15" x14ac:dyDescent="0.2">
      <c r="A450" s="8">
        <v>447</v>
      </c>
      <c r="B450" s="18" t="s">
        <v>468</v>
      </c>
      <c r="C450" s="19">
        <v>1221895.46</v>
      </c>
      <c r="D450" s="19">
        <v>769535.48</v>
      </c>
      <c r="E450" s="19">
        <v>12741.54</v>
      </c>
      <c r="F450" s="19">
        <v>16208.669999999998</v>
      </c>
      <c r="G450" s="19">
        <v>44102.83</v>
      </c>
      <c r="H450" s="19">
        <v>6398.68</v>
      </c>
      <c r="I450" s="19">
        <v>34961.379999999997</v>
      </c>
      <c r="J450" s="19">
        <v>1861.96</v>
      </c>
      <c r="K450" s="19">
        <v>3849.96</v>
      </c>
      <c r="L450" s="19">
        <v>0</v>
      </c>
      <c r="M450" s="19">
        <v>6469.99</v>
      </c>
      <c r="N450" s="19">
        <v>0</v>
      </c>
      <c r="O450" s="11">
        <f t="shared" si="6"/>
        <v>2118025.9500000002</v>
      </c>
    </row>
    <row r="451" spans="1:15" x14ac:dyDescent="0.2">
      <c r="A451" s="8">
        <v>448</v>
      </c>
      <c r="B451" s="18" t="s">
        <v>469</v>
      </c>
      <c r="C451" s="19">
        <v>217012.03999999998</v>
      </c>
      <c r="D451" s="19">
        <v>42639.199999999997</v>
      </c>
      <c r="E451" s="19">
        <v>2621.91</v>
      </c>
      <c r="F451" s="19">
        <v>5019.83</v>
      </c>
      <c r="G451" s="19">
        <v>6507.54</v>
      </c>
      <c r="H451" s="19">
        <v>1097.55</v>
      </c>
      <c r="I451" s="19">
        <v>4925.83</v>
      </c>
      <c r="J451" s="19">
        <v>458.36</v>
      </c>
      <c r="K451" s="19">
        <v>526.33000000000004</v>
      </c>
      <c r="L451" s="19">
        <v>0</v>
      </c>
      <c r="M451" s="19">
        <v>2582.3200000000002</v>
      </c>
      <c r="N451" s="19">
        <v>0</v>
      </c>
      <c r="O451" s="11">
        <f t="shared" si="6"/>
        <v>283390.90999999997</v>
      </c>
    </row>
    <row r="452" spans="1:15" x14ac:dyDescent="0.2">
      <c r="A452" s="8">
        <v>449</v>
      </c>
      <c r="B452" s="18" t="s">
        <v>470</v>
      </c>
      <c r="C452" s="19">
        <v>302048.38</v>
      </c>
      <c r="D452" s="19">
        <v>149383.57999999999</v>
      </c>
      <c r="E452" s="19">
        <v>3587.86</v>
      </c>
      <c r="F452" s="19">
        <v>6321.1</v>
      </c>
      <c r="G452" s="19">
        <v>8480.18</v>
      </c>
      <c r="H452" s="19">
        <v>1547.46</v>
      </c>
      <c r="I452" s="19">
        <v>6926.63</v>
      </c>
      <c r="J452" s="19">
        <v>652.70000000000005</v>
      </c>
      <c r="K452" s="19">
        <v>788.08</v>
      </c>
      <c r="L452" s="19">
        <v>3618</v>
      </c>
      <c r="M452" s="19">
        <v>2801.53</v>
      </c>
      <c r="N452" s="19">
        <v>0</v>
      </c>
      <c r="O452" s="11">
        <f t="shared" ref="O452:O515" si="7">SUM(C452:N452)</f>
        <v>486155.5</v>
      </c>
    </row>
    <row r="453" spans="1:15" x14ac:dyDescent="0.2">
      <c r="A453" s="8">
        <v>450</v>
      </c>
      <c r="B453" s="18" t="s">
        <v>471</v>
      </c>
      <c r="C453" s="19">
        <v>1029236.8099999999</v>
      </c>
      <c r="D453" s="19">
        <v>85151</v>
      </c>
      <c r="E453" s="19">
        <v>11159.8</v>
      </c>
      <c r="F453" s="19">
        <v>16055.84</v>
      </c>
      <c r="G453" s="19">
        <v>37631.870000000003</v>
      </c>
      <c r="H453" s="19">
        <v>5349.86</v>
      </c>
      <c r="I453" s="19">
        <v>28129.61</v>
      </c>
      <c r="J453" s="19">
        <v>1714.43</v>
      </c>
      <c r="K453" s="19">
        <v>3071.63</v>
      </c>
      <c r="L453" s="19">
        <v>0</v>
      </c>
      <c r="M453" s="19">
        <v>5607.75</v>
      </c>
      <c r="N453" s="19">
        <v>0</v>
      </c>
      <c r="O453" s="11">
        <f t="shared" si="7"/>
        <v>1223108.6000000003</v>
      </c>
    </row>
    <row r="454" spans="1:15" x14ac:dyDescent="0.2">
      <c r="A454" s="8">
        <v>451</v>
      </c>
      <c r="B454" s="18" t="s">
        <v>472</v>
      </c>
      <c r="C454" s="19">
        <v>155677.32</v>
      </c>
      <c r="D454" s="19">
        <v>65354.15</v>
      </c>
      <c r="E454" s="19">
        <v>2237.0100000000002</v>
      </c>
      <c r="F454" s="19">
        <v>5470.38</v>
      </c>
      <c r="G454" s="19">
        <v>2761.18</v>
      </c>
      <c r="H454" s="19">
        <v>760.02</v>
      </c>
      <c r="I454" s="19">
        <v>2162.67</v>
      </c>
      <c r="J454" s="19">
        <v>454.55</v>
      </c>
      <c r="K454" s="19">
        <v>248.61</v>
      </c>
      <c r="L454" s="19">
        <v>0</v>
      </c>
      <c r="M454" s="19">
        <v>2197.0300000000002</v>
      </c>
      <c r="N454" s="19">
        <v>0</v>
      </c>
      <c r="O454" s="11">
        <f t="shared" si="7"/>
        <v>237322.91999999998</v>
      </c>
    </row>
    <row r="455" spans="1:15" x14ac:dyDescent="0.2">
      <c r="A455" s="8">
        <v>452</v>
      </c>
      <c r="B455" s="18" t="s">
        <v>473</v>
      </c>
      <c r="C455" s="19">
        <v>476103.82</v>
      </c>
      <c r="D455" s="19">
        <v>148732</v>
      </c>
      <c r="E455" s="19">
        <v>5450.96</v>
      </c>
      <c r="F455" s="19">
        <v>9868.7799999999988</v>
      </c>
      <c r="G455" s="19">
        <v>11647.85</v>
      </c>
      <c r="H455" s="19">
        <v>2413.4299999999998</v>
      </c>
      <c r="I455" s="19">
        <v>9933.81</v>
      </c>
      <c r="J455" s="19">
        <v>957.28</v>
      </c>
      <c r="K455" s="19">
        <v>1211.95</v>
      </c>
      <c r="L455" s="19">
        <v>0</v>
      </c>
      <c r="M455" s="19">
        <v>3100.99</v>
      </c>
      <c r="N455" s="19">
        <v>0</v>
      </c>
      <c r="O455" s="11">
        <f t="shared" si="7"/>
        <v>669420.87000000011</v>
      </c>
    </row>
    <row r="456" spans="1:15" x14ac:dyDescent="0.2">
      <c r="A456" s="8">
        <v>453</v>
      </c>
      <c r="B456" s="18" t="s">
        <v>474</v>
      </c>
      <c r="C456" s="19">
        <v>449445.23</v>
      </c>
      <c r="D456" s="19">
        <v>148397.10999999999</v>
      </c>
      <c r="E456" s="19">
        <v>4492.41</v>
      </c>
      <c r="F456" s="19">
        <v>3552.01</v>
      </c>
      <c r="G456" s="19">
        <v>10080.35</v>
      </c>
      <c r="H456" s="19">
        <v>2426.62</v>
      </c>
      <c r="I456" s="19">
        <v>11152.12</v>
      </c>
      <c r="J456" s="19">
        <v>531.03</v>
      </c>
      <c r="K456" s="19">
        <v>1642.43</v>
      </c>
      <c r="L456" s="19">
        <v>0</v>
      </c>
      <c r="M456" s="19">
        <v>2967.34</v>
      </c>
      <c r="N456" s="19">
        <v>0</v>
      </c>
      <c r="O456" s="11">
        <f t="shared" si="7"/>
        <v>634686.65</v>
      </c>
    </row>
    <row r="457" spans="1:15" x14ac:dyDescent="0.2">
      <c r="A457" s="8">
        <v>454</v>
      </c>
      <c r="B457" s="18" t="s">
        <v>475</v>
      </c>
      <c r="C457" s="19">
        <v>288749.44999999995</v>
      </c>
      <c r="D457" s="19">
        <v>46487.6</v>
      </c>
      <c r="E457" s="19">
        <v>3437.24</v>
      </c>
      <c r="F457" s="19">
        <v>6167.86</v>
      </c>
      <c r="G457" s="19">
        <v>9263.4500000000007</v>
      </c>
      <c r="H457" s="19">
        <v>1474.69</v>
      </c>
      <c r="I457" s="19">
        <v>7035.4</v>
      </c>
      <c r="J457" s="19">
        <v>601.26</v>
      </c>
      <c r="K457" s="19">
        <v>743.76</v>
      </c>
      <c r="L457" s="19">
        <v>0</v>
      </c>
      <c r="M457" s="19">
        <v>2871.15</v>
      </c>
      <c r="N457" s="19">
        <v>0</v>
      </c>
      <c r="O457" s="11">
        <f t="shared" si="7"/>
        <v>366831.86</v>
      </c>
    </row>
    <row r="458" spans="1:15" x14ac:dyDescent="0.2">
      <c r="A458" s="8">
        <v>455</v>
      </c>
      <c r="B458" s="18" t="s">
        <v>476</v>
      </c>
      <c r="C458" s="19">
        <v>269686.28999999998</v>
      </c>
      <c r="D458" s="19">
        <v>110436.92</v>
      </c>
      <c r="E458" s="19">
        <v>3180.59</v>
      </c>
      <c r="F458" s="19">
        <v>6192.9699999999993</v>
      </c>
      <c r="G458" s="19">
        <v>7576.94</v>
      </c>
      <c r="H458" s="19">
        <v>1355.09</v>
      </c>
      <c r="I458" s="19">
        <v>5877.02</v>
      </c>
      <c r="J458" s="19">
        <v>590.24</v>
      </c>
      <c r="K458" s="19">
        <v>639.23</v>
      </c>
      <c r="L458" s="19">
        <v>0</v>
      </c>
      <c r="M458" s="19">
        <v>2697.9</v>
      </c>
      <c r="N458" s="19">
        <v>0</v>
      </c>
      <c r="O458" s="11">
        <f t="shared" si="7"/>
        <v>408233.19</v>
      </c>
    </row>
    <row r="459" spans="1:15" x14ac:dyDescent="0.2">
      <c r="A459" s="8">
        <v>456</v>
      </c>
      <c r="B459" s="18" t="s">
        <v>477</v>
      </c>
      <c r="C459" s="19">
        <v>181490.34</v>
      </c>
      <c r="D459" s="19">
        <v>95091.55</v>
      </c>
      <c r="E459" s="19">
        <v>2210.79</v>
      </c>
      <c r="F459" s="19">
        <v>4385</v>
      </c>
      <c r="G459" s="19">
        <v>4290.5</v>
      </c>
      <c r="H459" s="19">
        <v>912.94</v>
      </c>
      <c r="I459" s="19">
        <v>3602.18</v>
      </c>
      <c r="J459" s="19">
        <v>407.2</v>
      </c>
      <c r="K459" s="19">
        <v>422.25</v>
      </c>
      <c r="L459" s="19">
        <v>0</v>
      </c>
      <c r="M459" s="19">
        <v>2369.2199999999998</v>
      </c>
      <c r="N459" s="19">
        <v>0</v>
      </c>
      <c r="O459" s="11">
        <f t="shared" si="7"/>
        <v>295181.96999999997</v>
      </c>
    </row>
    <row r="460" spans="1:15" x14ac:dyDescent="0.2">
      <c r="A460" s="8">
        <v>457</v>
      </c>
      <c r="B460" s="18" t="s">
        <v>478</v>
      </c>
      <c r="C460" s="19">
        <v>322663.74</v>
      </c>
      <c r="D460" s="19">
        <v>56750.400000000001</v>
      </c>
      <c r="E460" s="19">
        <v>3979.03</v>
      </c>
      <c r="F460" s="19">
        <v>7506.6699999999992</v>
      </c>
      <c r="G460" s="19">
        <v>8634.9599999999991</v>
      </c>
      <c r="H460" s="19">
        <v>1641.86</v>
      </c>
      <c r="I460" s="19">
        <v>6985.15</v>
      </c>
      <c r="J460" s="19">
        <v>770.83</v>
      </c>
      <c r="K460" s="19">
        <v>788.22</v>
      </c>
      <c r="L460" s="19">
        <v>21655</v>
      </c>
      <c r="M460" s="19">
        <v>2815.35</v>
      </c>
      <c r="N460" s="19">
        <v>0</v>
      </c>
      <c r="O460" s="11">
        <f t="shared" si="7"/>
        <v>434191.21</v>
      </c>
    </row>
    <row r="461" spans="1:15" x14ac:dyDescent="0.2">
      <c r="A461" s="8">
        <v>458</v>
      </c>
      <c r="B461" s="18" t="s">
        <v>479</v>
      </c>
      <c r="C461" s="19">
        <v>190298.08000000002</v>
      </c>
      <c r="D461" s="19">
        <v>76971.75</v>
      </c>
      <c r="E461" s="19">
        <v>2246.8000000000002</v>
      </c>
      <c r="F461" s="19">
        <v>5826.05</v>
      </c>
      <c r="G461" s="19">
        <v>2939.44</v>
      </c>
      <c r="H461" s="19">
        <v>895.25</v>
      </c>
      <c r="I461" s="19">
        <v>2504.77</v>
      </c>
      <c r="J461" s="19">
        <v>441.21</v>
      </c>
      <c r="K461" s="19">
        <v>294.19</v>
      </c>
      <c r="L461" s="19">
        <v>3642</v>
      </c>
      <c r="M461" s="19">
        <v>2233.6999999999998</v>
      </c>
      <c r="N461" s="19">
        <v>0</v>
      </c>
      <c r="O461" s="11">
        <f t="shared" si="7"/>
        <v>288293.24000000005</v>
      </c>
    </row>
    <row r="462" spans="1:15" x14ac:dyDescent="0.2">
      <c r="A462" s="8">
        <v>459</v>
      </c>
      <c r="B462" s="18" t="s">
        <v>480</v>
      </c>
      <c r="C462" s="19">
        <v>447714.04000000004</v>
      </c>
      <c r="D462" s="19">
        <v>152116.74</v>
      </c>
      <c r="E462" s="19">
        <v>4992.6000000000004</v>
      </c>
      <c r="F462" s="19">
        <v>8595.57</v>
      </c>
      <c r="G462" s="19">
        <v>12413.41</v>
      </c>
      <c r="H462" s="19">
        <v>2279.46</v>
      </c>
      <c r="I462" s="19">
        <v>10335.370000000001</v>
      </c>
      <c r="J462" s="19">
        <v>854.16</v>
      </c>
      <c r="K462" s="19">
        <v>1186.17</v>
      </c>
      <c r="L462" s="19">
        <v>24252</v>
      </c>
      <c r="M462" s="19">
        <v>3222.16</v>
      </c>
      <c r="N462" s="19">
        <v>0</v>
      </c>
      <c r="O462" s="11">
        <f t="shared" si="7"/>
        <v>667961.68000000005</v>
      </c>
    </row>
    <row r="463" spans="1:15" x14ac:dyDescent="0.2">
      <c r="A463" s="8">
        <v>460</v>
      </c>
      <c r="B463" s="18" t="s">
        <v>481</v>
      </c>
      <c r="C463" s="19">
        <v>437726.71</v>
      </c>
      <c r="D463" s="19">
        <v>67466.399999999994</v>
      </c>
      <c r="E463" s="19">
        <v>5265.7</v>
      </c>
      <c r="F463" s="19">
        <v>10070.719999999999</v>
      </c>
      <c r="G463" s="19">
        <v>13713.68</v>
      </c>
      <c r="H463" s="19">
        <v>2212.9699999999998</v>
      </c>
      <c r="I463" s="19">
        <v>10221.25</v>
      </c>
      <c r="J463" s="19">
        <v>947.11</v>
      </c>
      <c r="K463" s="19">
        <v>1060.1300000000001</v>
      </c>
      <c r="L463" s="19">
        <v>0</v>
      </c>
      <c r="M463" s="19">
        <v>3319.15</v>
      </c>
      <c r="N463" s="19">
        <v>0</v>
      </c>
      <c r="O463" s="11">
        <f t="shared" si="7"/>
        <v>552003.81999999995</v>
      </c>
    </row>
    <row r="464" spans="1:15" x14ac:dyDescent="0.2">
      <c r="A464" s="8">
        <v>461</v>
      </c>
      <c r="B464" s="18" t="s">
        <v>482</v>
      </c>
      <c r="C464" s="19">
        <v>122316.75</v>
      </c>
      <c r="D464" s="19">
        <v>55538.92</v>
      </c>
      <c r="E464" s="19">
        <v>1674.88</v>
      </c>
      <c r="F464" s="19">
        <v>4185.04</v>
      </c>
      <c r="G464" s="19">
        <v>1377.63</v>
      </c>
      <c r="H464" s="19">
        <v>589.63</v>
      </c>
      <c r="I464" s="19">
        <v>1371.82</v>
      </c>
      <c r="J464" s="19">
        <v>340.2</v>
      </c>
      <c r="K464" s="19">
        <v>189.89</v>
      </c>
      <c r="L464" s="19">
        <v>0</v>
      </c>
      <c r="M464" s="19">
        <v>2066.3000000000002</v>
      </c>
      <c r="N464" s="19">
        <v>0</v>
      </c>
      <c r="O464" s="11">
        <f t="shared" si="7"/>
        <v>189651.06000000003</v>
      </c>
    </row>
    <row r="465" spans="1:15" x14ac:dyDescent="0.2">
      <c r="A465" s="8">
        <v>462</v>
      </c>
      <c r="B465" s="18" t="s">
        <v>483</v>
      </c>
      <c r="C465" s="19">
        <v>493673.83999999997</v>
      </c>
      <c r="D465" s="19">
        <v>175412.93</v>
      </c>
      <c r="E465" s="19">
        <v>5284.82</v>
      </c>
      <c r="F465" s="19">
        <v>7761.0700000000006</v>
      </c>
      <c r="G465" s="19">
        <v>11671.78</v>
      </c>
      <c r="H465" s="19">
        <v>2554.11</v>
      </c>
      <c r="I465" s="19">
        <v>11110.42</v>
      </c>
      <c r="J465" s="19">
        <v>854</v>
      </c>
      <c r="K465" s="19">
        <v>1448.43</v>
      </c>
      <c r="L465" s="19">
        <v>0</v>
      </c>
      <c r="M465" s="19">
        <v>3148.56</v>
      </c>
      <c r="N465" s="19">
        <v>0</v>
      </c>
      <c r="O465" s="11">
        <f t="shared" si="7"/>
        <v>712919.96000000008</v>
      </c>
    </row>
    <row r="466" spans="1:15" x14ac:dyDescent="0.2">
      <c r="A466" s="8">
        <v>463</v>
      </c>
      <c r="B466" s="18" t="s">
        <v>484</v>
      </c>
      <c r="C466" s="19">
        <v>102005.44</v>
      </c>
      <c r="D466" s="19">
        <v>45968.639999999999</v>
      </c>
      <c r="E466" s="19">
        <v>1478.88</v>
      </c>
      <c r="F466" s="19">
        <v>3720.3799999999997</v>
      </c>
      <c r="G466" s="19">
        <v>1344.4</v>
      </c>
      <c r="H466" s="19">
        <v>494.16</v>
      </c>
      <c r="I466" s="19">
        <v>1205.6400000000001</v>
      </c>
      <c r="J466" s="19">
        <v>311.54000000000002</v>
      </c>
      <c r="K466" s="19">
        <v>150.21</v>
      </c>
      <c r="L466" s="19">
        <v>0</v>
      </c>
      <c r="M466" s="19">
        <v>2065.77</v>
      </c>
      <c r="N466" s="19">
        <v>0</v>
      </c>
      <c r="O466" s="11">
        <f t="shared" si="7"/>
        <v>158745.06000000003</v>
      </c>
    </row>
    <row r="467" spans="1:15" x14ac:dyDescent="0.2">
      <c r="A467" s="8">
        <v>464</v>
      </c>
      <c r="B467" s="18" t="s">
        <v>485</v>
      </c>
      <c r="C467" s="19">
        <v>105418.82</v>
      </c>
      <c r="D467" s="19">
        <v>37891.129999999997</v>
      </c>
      <c r="E467" s="19">
        <v>1496.04</v>
      </c>
      <c r="F467" s="19">
        <v>3427.0499999999997</v>
      </c>
      <c r="G467" s="19">
        <v>873.52</v>
      </c>
      <c r="H467" s="19">
        <v>523.65</v>
      </c>
      <c r="I467" s="19">
        <v>1184.49</v>
      </c>
      <c r="J467" s="19">
        <v>296.25</v>
      </c>
      <c r="K467" s="19">
        <v>194.71</v>
      </c>
      <c r="L467" s="19">
        <v>0</v>
      </c>
      <c r="M467" s="19">
        <v>2016.88</v>
      </c>
      <c r="N467" s="19">
        <v>0</v>
      </c>
      <c r="O467" s="11">
        <f t="shared" si="7"/>
        <v>153322.53999999998</v>
      </c>
    </row>
    <row r="468" spans="1:15" x14ac:dyDescent="0.2">
      <c r="A468" s="8">
        <v>465</v>
      </c>
      <c r="B468" s="18" t="s">
        <v>486</v>
      </c>
      <c r="C468" s="19">
        <v>163941.79999999999</v>
      </c>
      <c r="D468" s="19">
        <v>44614.2</v>
      </c>
      <c r="E468" s="19">
        <v>2141.5100000000002</v>
      </c>
      <c r="F468" s="19">
        <v>4610.1899999999996</v>
      </c>
      <c r="G468" s="19">
        <v>4260.8599999999997</v>
      </c>
      <c r="H468" s="19">
        <v>818.15</v>
      </c>
      <c r="I468" s="19">
        <v>3234.85</v>
      </c>
      <c r="J468" s="19">
        <v>408.97</v>
      </c>
      <c r="K468" s="19">
        <v>341.72</v>
      </c>
      <c r="L468" s="19">
        <v>0</v>
      </c>
      <c r="M468" s="19">
        <v>2360.98</v>
      </c>
      <c r="N468" s="19">
        <v>0</v>
      </c>
      <c r="O468" s="11">
        <f t="shared" si="7"/>
        <v>226733.23</v>
      </c>
    </row>
    <row r="469" spans="1:15" x14ac:dyDescent="0.2">
      <c r="A469" s="8">
        <v>466</v>
      </c>
      <c r="B469" s="18" t="s">
        <v>487</v>
      </c>
      <c r="C469" s="19">
        <v>1167039.3400000001</v>
      </c>
      <c r="D469" s="19">
        <v>82703.199999999997</v>
      </c>
      <c r="E469" s="19">
        <v>12049.54</v>
      </c>
      <c r="F469" s="19">
        <v>13265.789999999999</v>
      </c>
      <c r="G469" s="19">
        <v>37807.94</v>
      </c>
      <c r="H469" s="19">
        <v>6187.2</v>
      </c>
      <c r="I469" s="19">
        <v>31580.639999999999</v>
      </c>
      <c r="J469" s="19">
        <v>1621.38</v>
      </c>
      <c r="K469" s="19">
        <v>3900.07</v>
      </c>
      <c r="L469" s="19">
        <v>2365</v>
      </c>
      <c r="M469" s="19">
        <v>5614.39</v>
      </c>
      <c r="N469" s="19">
        <v>0</v>
      </c>
      <c r="O469" s="11">
        <f t="shared" si="7"/>
        <v>1364134.4899999998</v>
      </c>
    </row>
    <row r="470" spans="1:15" x14ac:dyDescent="0.2">
      <c r="A470" s="8">
        <v>467</v>
      </c>
      <c r="B470" s="18" t="s">
        <v>488</v>
      </c>
      <c r="C470" s="19">
        <v>1424504.2799999998</v>
      </c>
      <c r="D470" s="19">
        <v>1669974.57</v>
      </c>
      <c r="E470" s="19">
        <v>14753.18</v>
      </c>
      <c r="F470" s="19">
        <v>20651.910000000003</v>
      </c>
      <c r="G470" s="19">
        <v>49006.55</v>
      </c>
      <c r="H470" s="19">
        <v>7370.99</v>
      </c>
      <c r="I470" s="19">
        <v>38959.96</v>
      </c>
      <c r="J470" s="19">
        <v>2204.31</v>
      </c>
      <c r="K470" s="19">
        <v>4275.12</v>
      </c>
      <c r="L470" s="19">
        <v>0</v>
      </c>
      <c r="M470" s="19">
        <v>7004.61</v>
      </c>
      <c r="N470" s="19">
        <v>0</v>
      </c>
      <c r="O470" s="11">
        <f t="shared" si="7"/>
        <v>3238705.48</v>
      </c>
    </row>
    <row r="471" spans="1:15" x14ac:dyDescent="0.2">
      <c r="A471" s="8">
        <v>468</v>
      </c>
      <c r="B471" s="18" t="s">
        <v>489</v>
      </c>
      <c r="C471" s="19">
        <v>1024564.75</v>
      </c>
      <c r="D471" s="19">
        <v>251977.88</v>
      </c>
      <c r="E471" s="19">
        <v>11341.21</v>
      </c>
      <c r="F471" s="19">
        <v>18060.019999999997</v>
      </c>
      <c r="G471" s="19">
        <v>37058.11</v>
      </c>
      <c r="H471" s="19">
        <v>5271.47</v>
      </c>
      <c r="I471" s="19">
        <v>27703.88</v>
      </c>
      <c r="J471" s="19">
        <v>1854.04</v>
      </c>
      <c r="K471" s="19">
        <v>2876.1</v>
      </c>
      <c r="L471" s="19">
        <v>0</v>
      </c>
      <c r="M471" s="19">
        <v>5698.89</v>
      </c>
      <c r="N471" s="19">
        <v>23702.95</v>
      </c>
      <c r="O471" s="11">
        <f t="shared" si="7"/>
        <v>1410109.2999999998</v>
      </c>
    </row>
    <row r="472" spans="1:15" x14ac:dyDescent="0.2">
      <c r="A472" s="8">
        <v>469</v>
      </c>
      <c r="B472" s="18" t="s">
        <v>490</v>
      </c>
      <c r="C472" s="19">
        <v>3083656.58</v>
      </c>
      <c r="D472" s="19">
        <v>1043856.7</v>
      </c>
      <c r="E472" s="19">
        <v>31773.24</v>
      </c>
      <c r="F472" s="19">
        <v>40473.17</v>
      </c>
      <c r="G472" s="19">
        <v>91078.25</v>
      </c>
      <c r="H472" s="19">
        <v>16110.8</v>
      </c>
      <c r="I472" s="19">
        <v>78765.14</v>
      </c>
      <c r="J472" s="19">
        <v>4470.24</v>
      </c>
      <c r="K472" s="19">
        <v>9695.6</v>
      </c>
      <c r="L472" s="19">
        <v>121746</v>
      </c>
      <c r="M472" s="19">
        <v>11155.87</v>
      </c>
      <c r="N472" s="19">
        <v>0</v>
      </c>
      <c r="O472" s="11">
        <f t="shared" si="7"/>
        <v>4532781.59</v>
      </c>
    </row>
    <row r="473" spans="1:15" x14ac:dyDescent="0.2">
      <c r="A473" s="8">
        <v>470</v>
      </c>
      <c r="B473" s="18" t="s">
        <v>491</v>
      </c>
      <c r="C473" s="19">
        <v>393234.43</v>
      </c>
      <c r="D473" s="19">
        <v>53250</v>
      </c>
      <c r="E473" s="19">
        <v>4557.8100000000004</v>
      </c>
      <c r="F473" s="19">
        <v>8090.27</v>
      </c>
      <c r="G473" s="19">
        <v>11410.7</v>
      </c>
      <c r="H473" s="19">
        <v>2004.09</v>
      </c>
      <c r="I473" s="19">
        <v>9116.56</v>
      </c>
      <c r="J473" s="19">
        <v>778.27</v>
      </c>
      <c r="K473" s="19">
        <v>1021.45</v>
      </c>
      <c r="L473" s="19">
        <v>0</v>
      </c>
      <c r="M473" s="19">
        <v>3093.82</v>
      </c>
      <c r="N473" s="19">
        <v>0</v>
      </c>
      <c r="O473" s="11">
        <f t="shared" si="7"/>
        <v>486557.40000000008</v>
      </c>
    </row>
    <row r="474" spans="1:15" x14ac:dyDescent="0.2">
      <c r="A474" s="8">
        <v>471</v>
      </c>
      <c r="B474" s="18" t="s">
        <v>492</v>
      </c>
      <c r="C474" s="19">
        <v>120539.2</v>
      </c>
      <c r="D474" s="19">
        <v>56696.55</v>
      </c>
      <c r="E474" s="19">
        <v>1803.74</v>
      </c>
      <c r="F474" s="19">
        <v>4487.51</v>
      </c>
      <c r="G474" s="19">
        <v>1097.31</v>
      </c>
      <c r="H474" s="19">
        <v>587.9</v>
      </c>
      <c r="I474" s="19">
        <v>1223.8499999999999</v>
      </c>
      <c r="J474" s="19">
        <v>376.32</v>
      </c>
      <c r="K474" s="19">
        <v>179.96</v>
      </c>
      <c r="L474" s="19">
        <v>3747</v>
      </c>
      <c r="M474" s="19">
        <v>2040.79</v>
      </c>
      <c r="N474" s="19">
        <v>0</v>
      </c>
      <c r="O474" s="11">
        <f t="shared" si="7"/>
        <v>192780.13</v>
      </c>
    </row>
    <row r="475" spans="1:15" x14ac:dyDescent="0.2">
      <c r="A475" s="8">
        <v>472</v>
      </c>
      <c r="B475" s="18" t="s">
        <v>493</v>
      </c>
      <c r="C475" s="19">
        <v>530358.17999999993</v>
      </c>
      <c r="D475" s="19">
        <v>278274.99</v>
      </c>
      <c r="E475" s="19">
        <v>7526.71</v>
      </c>
      <c r="F475" s="19">
        <v>17694.410000000003</v>
      </c>
      <c r="G475" s="19">
        <v>8511.3700000000008</v>
      </c>
      <c r="H475" s="19">
        <v>2614.5300000000002</v>
      </c>
      <c r="I475" s="19">
        <v>7583.61</v>
      </c>
      <c r="J475" s="19">
        <v>1513.07</v>
      </c>
      <c r="K475" s="19">
        <v>929.01</v>
      </c>
      <c r="L475" s="19">
        <v>22809</v>
      </c>
      <c r="M475" s="19">
        <v>2819.34</v>
      </c>
      <c r="N475" s="19">
        <v>0</v>
      </c>
      <c r="O475" s="11">
        <f t="shared" si="7"/>
        <v>880634.21999999986</v>
      </c>
    </row>
    <row r="476" spans="1:15" x14ac:dyDescent="0.2">
      <c r="A476" s="8">
        <v>473</v>
      </c>
      <c r="B476" s="18" t="s">
        <v>494</v>
      </c>
      <c r="C476" s="19">
        <v>157296.62000000002</v>
      </c>
      <c r="D476" s="19">
        <v>60360.31</v>
      </c>
      <c r="E476" s="19">
        <v>2122.6999999999998</v>
      </c>
      <c r="F476" s="19">
        <v>4925.7199999999993</v>
      </c>
      <c r="G476" s="19">
        <v>3277.58</v>
      </c>
      <c r="H476" s="19">
        <v>773.56</v>
      </c>
      <c r="I476" s="19">
        <v>2623.29</v>
      </c>
      <c r="J476" s="19">
        <v>426.07</v>
      </c>
      <c r="K476" s="19">
        <v>286.74</v>
      </c>
      <c r="L476" s="19">
        <v>0</v>
      </c>
      <c r="M476" s="19">
        <v>2269.31</v>
      </c>
      <c r="N476" s="19">
        <v>0</v>
      </c>
      <c r="O476" s="11">
        <f t="shared" si="7"/>
        <v>234361.90000000002</v>
      </c>
    </row>
    <row r="477" spans="1:15" x14ac:dyDescent="0.2">
      <c r="A477" s="8">
        <v>474</v>
      </c>
      <c r="B477" s="18" t="s">
        <v>495</v>
      </c>
      <c r="C477" s="19">
        <v>280866.53999999998</v>
      </c>
      <c r="D477" s="19">
        <v>84751.5</v>
      </c>
      <c r="E477" s="19">
        <v>3303.96</v>
      </c>
      <c r="F477" s="19">
        <v>5883.37</v>
      </c>
      <c r="G477" s="19">
        <v>8845.58</v>
      </c>
      <c r="H477" s="19">
        <v>1433.44</v>
      </c>
      <c r="I477" s="19">
        <v>6842.79</v>
      </c>
      <c r="J477" s="19">
        <v>567.48</v>
      </c>
      <c r="K477" s="19">
        <v>728.42</v>
      </c>
      <c r="L477" s="19">
        <v>0</v>
      </c>
      <c r="M477" s="19">
        <v>2840.33</v>
      </c>
      <c r="N477" s="19">
        <v>0</v>
      </c>
      <c r="O477" s="11">
        <f t="shared" si="7"/>
        <v>396063.41</v>
      </c>
    </row>
    <row r="478" spans="1:15" x14ac:dyDescent="0.2">
      <c r="A478" s="8">
        <v>475</v>
      </c>
      <c r="B478" s="18" t="s">
        <v>496</v>
      </c>
      <c r="C478" s="19">
        <v>1082160.8700000001</v>
      </c>
      <c r="D478" s="19">
        <v>505318.35</v>
      </c>
      <c r="E478" s="19">
        <v>11834.84</v>
      </c>
      <c r="F478" s="19">
        <v>17598.93</v>
      </c>
      <c r="G478" s="19">
        <v>26318.69</v>
      </c>
      <c r="H478" s="19">
        <v>5608.98</v>
      </c>
      <c r="I478" s="19">
        <v>24445.16</v>
      </c>
      <c r="J478" s="19">
        <v>1847.07</v>
      </c>
      <c r="K478" s="19">
        <v>3172.27</v>
      </c>
      <c r="L478" s="19">
        <v>41451</v>
      </c>
      <c r="M478" s="19">
        <v>4629.92</v>
      </c>
      <c r="N478" s="19">
        <v>0</v>
      </c>
      <c r="O478" s="11">
        <f t="shared" si="7"/>
        <v>1724386.08</v>
      </c>
    </row>
    <row r="479" spans="1:15" x14ac:dyDescent="0.2">
      <c r="A479" s="8">
        <v>476</v>
      </c>
      <c r="B479" s="18" t="s">
        <v>497</v>
      </c>
      <c r="C479" s="19">
        <v>97805</v>
      </c>
      <c r="D479" s="19">
        <v>42725.32</v>
      </c>
      <c r="E479" s="19">
        <v>1396.84</v>
      </c>
      <c r="F479" s="19">
        <v>3204.62</v>
      </c>
      <c r="G479" s="19">
        <v>1074.6300000000001</v>
      </c>
      <c r="H479" s="19">
        <v>486.02</v>
      </c>
      <c r="I479" s="19">
        <v>1210.77</v>
      </c>
      <c r="J479" s="19">
        <v>279.52</v>
      </c>
      <c r="K479" s="19">
        <v>179.5</v>
      </c>
      <c r="L479" s="19">
        <v>4983</v>
      </c>
      <c r="M479" s="19">
        <v>2038.13</v>
      </c>
      <c r="N479" s="19">
        <v>0</v>
      </c>
      <c r="O479" s="11">
        <f t="shared" si="7"/>
        <v>155383.34999999998</v>
      </c>
    </row>
    <row r="480" spans="1:15" x14ac:dyDescent="0.2">
      <c r="A480" s="8">
        <v>477</v>
      </c>
      <c r="B480" s="18" t="s">
        <v>498</v>
      </c>
      <c r="C480" s="19">
        <v>179221.78</v>
      </c>
      <c r="D480" s="19">
        <v>65171.74</v>
      </c>
      <c r="E480" s="19">
        <v>2419.3000000000002</v>
      </c>
      <c r="F480" s="19">
        <v>5697.08</v>
      </c>
      <c r="G480" s="19">
        <v>3444.36</v>
      </c>
      <c r="H480" s="19">
        <v>877.5</v>
      </c>
      <c r="I480" s="19">
        <v>2793.74</v>
      </c>
      <c r="J480" s="19">
        <v>481.35</v>
      </c>
      <c r="K480" s="19">
        <v>318.29000000000002</v>
      </c>
      <c r="L480" s="19">
        <v>2763</v>
      </c>
      <c r="M480" s="19">
        <v>2278.87</v>
      </c>
      <c r="N480" s="19">
        <v>0</v>
      </c>
      <c r="O480" s="11">
        <f t="shared" si="7"/>
        <v>265467.00999999995</v>
      </c>
    </row>
    <row r="481" spans="1:15" x14ac:dyDescent="0.2">
      <c r="A481" s="8">
        <v>478</v>
      </c>
      <c r="B481" s="18" t="s">
        <v>499</v>
      </c>
      <c r="C481" s="19">
        <v>191401.27</v>
      </c>
      <c r="D481" s="19">
        <v>38240.199999999997</v>
      </c>
      <c r="E481" s="19">
        <v>2494.9899999999998</v>
      </c>
      <c r="F481" s="19">
        <v>5437.42</v>
      </c>
      <c r="G481" s="19">
        <v>4096.83</v>
      </c>
      <c r="H481" s="19">
        <v>951.9</v>
      </c>
      <c r="I481" s="19">
        <v>3400.15</v>
      </c>
      <c r="J481" s="19">
        <v>478.3</v>
      </c>
      <c r="K481" s="19">
        <v>391.7</v>
      </c>
      <c r="L481" s="19">
        <v>0</v>
      </c>
      <c r="M481" s="19">
        <v>2351.15</v>
      </c>
      <c r="N481" s="19">
        <v>0</v>
      </c>
      <c r="O481" s="11">
        <f t="shared" si="7"/>
        <v>249243.90999999995</v>
      </c>
    </row>
    <row r="482" spans="1:15" x14ac:dyDescent="0.2">
      <c r="A482" s="8">
        <v>479</v>
      </c>
      <c r="B482" s="18" t="s">
        <v>500</v>
      </c>
      <c r="C482" s="19">
        <v>65066.49</v>
      </c>
      <c r="D482" s="19">
        <v>32548.400000000001</v>
      </c>
      <c r="E482" s="19">
        <v>1072.06</v>
      </c>
      <c r="F482" s="19">
        <v>3068.53</v>
      </c>
      <c r="G482" s="19">
        <v>445.15</v>
      </c>
      <c r="H482" s="19">
        <v>304.33999999999997</v>
      </c>
      <c r="I482" s="19">
        <v>385.11</v>
      </c>
      <c r="J482" s="19">
        <v>253.18</v>
      </c>
      <c r="K482" s="19">
        <v>46.28</v>
      </c>
      <c r="L482" s="19">
        <v>1714</v>
      </c>
      <c r="M482" s="19">
        <v>1972.5</v>
      </c>
      <c r="N482" s="19">
        <v>0</v>
      </c>
      <c r="O482" s="11">
        <f t="shared" si="7"/>
        <v>106876.03999999998</v>
      </c>
    </row>
    <row r="483" spans="1:15" x14ac:dyDescent="0.2">
      <c r="A483" s="8">
        <v>480</v>
      </c>
      <c r="B483" s="18" t="s">
        <v>501</v>
      </c>
      <c r="C483" s="19">
        <v>180764.94</v>
      </c>
      <c r="D483" s="19">
        <v>73300.350000000006</v>
      </c>
      <c r="E483" s="19">
        <v>2320.58</v>
      </c>
      <c r="F483" s="19">
        <v>4862.58</v>
      </c>
      <c r="G483" s="19">
        <v>3568.42</v>
      </c>
      <c r="H483" s="19">
        <v>905.38</v>
      </c>
      <c r="I483" s="19">
        <v>3129.24</v>
      </c>
      <c r="J483" s="19">
        <v>427.42</v>
      </c>
      <c r="K483" s="19">
        <v>393.01</v>
      </c>
      <c r="L483" s="19">
        <v>5485</v>
      </c>
      <c r="M483" s="19">
        <v>2285.25</v>
      </c>
      <c r="N483" s="19">
        <v>0</v>
      </c>
      <c r="O483" s="11">
        <f t="shared" si="7"/>
        <v>277442.17</v>
      </c>
    </row>
    <row r="484" spans="1:15" x14ac:dyDescent="0.2">
      <c r="A484" s="8">
        <v>481</v>
      </c>
      <c r="B484" s="18" t="s">
        <v>502</v>
      </c>
      <c r="C484" s="19">
        <v>271149.5</v>
      </c>
      <c r="D484" s="19">
        <v>58146.13</v>
      </c>
      <c r="E484" s="19">
        <v>3108.41</v>
      </c>
      <c r="F484" s="19">
        <v>5160.08</v>
      </c>
      <c r="G484" s="19">
        <v>4881.6400000000003</v>
      </c>
      <c r="H484" s="19">
        <v>1394.54</v>
      </c>
      <c r="I484" s="19">
        <v>5189.13</v>
      </c>
      <c r="J484" s="19">
        <v>503.66</v>
      </c>
      <c r="K484" s="19">
        <v>744.02</v>
      </c>
      <c r="L484" s="19">
        <v>7354</v>
      </c>
      <c r="M484" s="19">
        <v>2430.6</v>
      </c>
      <c r="N484" s="19">
        <v>0</v>
      </c>
      <c r="O484" s="11">
        <f t="shared" si="7"/>
        <v>360061.70999999996</v>
      </c>
    </row>
    <row r="485" spans="1:15" x14ac:dyDescent="0.2">
      <c r="A485" s="8">
        <v>482</v>
      </c>
      <c r="B485" s="18" t="s">
        <v>503</v>
      </c>
      <c r="C485" s="19">
        <v>6360689.9199999999</v>
      </c>
      <c r="D485" s="19">
        <v>1388029.17</v>
      </c>
      <c r="E485" s="19">
        <v>61246.18</v>
      </c>
      <c r="F485" s="19">
        <v>78950.7</v>
      </c>
      <c r="G485" s="19">
        <v>143449.67000000001</v>
      </c>
      <c r="H485" s="19">
        <v>32806.19</v>
      </c>
      <c r="I485" s="19">
        <v>143250</v>
      </c>
      <c r="J485" s="19">
        <v>7987.89</v>
      </c>
      <c r="K485" s="19">
        <v>19610.580000000002</v>
      </c>
      <c r="L485" s="19">
        <v>0</v>
      </c>
      <c r="M485" s="19">
        <v>16763.78</v>
      </c>
      <c r="N485" s="19">
        <v>0</v>
      </c>
      <c r="O485" s="11">
        <f t="shared" si="7"/>
        <v>8252784.0800000001</v>
      </c>
    </row>
    <row r="486" spans="1:15" x14ac:dyDescent="0.2">
      <c r="A486" s="8">
        <v>483</v>
      </c>
      <c r="B486" s="18" t="s">
        <v>504</v>
      </c>
      <c r="C486" s="19">
        <v>757365.82</v>
      </c>
      <c r="D486" s="19">
        <v>328399.12</v>
      </c>
      <c r="E486" s="19">
        <v>7729.66</v>
      </c>
      <c r="F486" s="19">
        <v>10826.71</v>
      </c>
      <c r="G486" s="19">
        <v>27465.85</v>
      </c>
      <c r="H486" s="19">
        <v>3909.59</v>
      </c>
      <c r="I486" s="19">
        <v>21477.61</v>
      </c>
      <c r="J486" s="19">
        <v>1179.6099999999999</v>
      </c>
      <c r="K486" s="19">
        <v>2262.37</v>
      </c>
      <c r="L486" s="19">
        <v>0</v>
      </c>
      <c r="M486" s="19">
        <v>4818.84</v>
      </c>
      <c r="N486" s="19">
        <v>0</v>
      </c>
      <c r="O486" s="11">
        <f t="shared" si="7"/>
        <v>1165435.1800000004</v>
      </c>
    </row>
    <row r="487" spans="1:15" x14ac:dyDescent="0.2">
      <c r="A487" s="8">
        <v>484</v>
      </c>
      <c r="B487" s="18" t="s">
        <v>505</v>
      </c>
      <c r="C487" s="19">
        <v>465197.27</v>
      </c>
      <c r="D487" s="19">
        <v>163337.64000000001</v>
      </c>
      <c r="E487" s="19">
        <v>5016.05</v>
      </c>
      <c r="F487" s="19">
        <v>8322.41</v>
      </c>
      <c r="G487" s="19">
        <v>11513.34</v>
      </c>
      <c r="H487" s="19">
        <v>2369.27</v>
      </c>
      <c r="I487" s="19">
        <v>10190.84</v>
      </c>
      <c r="J487" s="19">
        <v>820.68</v>
      </c>
      <c r="K487" s="19">
        <v>1264.18</v>
      </c>
      <c r="L487" s="19">
        <v>45014</v>
      </c>
      <c r="M487" s="19">
        <v>3110.83</v>
      </c>
      <c r="N487" s="19">
        <v>0</v>
      </c>
      <c r="O487" s="11">
        <f t="shared" si="7"/>
        <v>716156.51000000013</v>
      </c>
    </row>
    <row r="488" spans="1:15" x14ac:dyDescent="0.2">
      <c r="A488" s="8">
        <v>485</v>
      </c>
      <c r="B488" s="18" t="s">
        <v>506</v>
      </c>
      <c r="C488" s="19">
        <v>285383.25999999995</v>
      </c>
      <c r="D488" s="19">
        <v>117690.18</v>
      </c>
      <c r="E488" s="19">
        <v>3518.6</v>
      </c>
      <c r="F488" s="19">
        <v>6968.82</v>
      </c>
      <c r="G488" s="19">
        <v>8271.82</v>
      </c>
      <c r="H488" s="19">
        <v>1438.24</v>
      </c>
      <c r="I488" s="19">
        <v>6243.36</v>
      </c>
      <c r="J488" s="19">
        <v>640.65</v>
      </c>
      <c r="K488" s="19">
        <v>665.87</v>
      </c>
      <c r="L488" s="19">
        <v>0</v>
      </c>
      <c r="M488" s="19">
        <v>2759.02</v>
      </c>
      <c r="N488" s="19">
        <v>0</v>
      </c>
      <c r="O488" s="11">
        <f t="shared" si="7"/>
        <v>433579.81999999995</v>
      </c>
    </row>
    <row r="489" spans="1:15" x14ac:dyDescent="0.2">
      <c r="A489" s="8">
        <v>486</v>
      </c>
      <c r="B489" s="18" t="s">
        <v>507</v>
      </c>
      <c r="C489" s="19">
        <v>226977.59000000003</v>
      </c>
      <c r="D489" s="19">
        <v>204755.34</v>
      </c>
      <c r="E489" s="19">
        <v>2684.27</v>
      </c>
      <c r="F489" s="19">
        <v>5629.88</v>
      </c>
      <c r="G489" s="19">
        <v>6174.87</v>
      </c>
      <c r="H489" s="19">
        <v>1123.8399999999999</v>
      </c>
      <c r="I489" s="19">
        <v>4744.5600000000004</v>
      </c>
      <c r="J489" s="19">
        <v>488.11</v>
      </c>
      <c r="K489" s="19">
        <v>495.94</v>
      </c>
      <c r="L489" s="19">
        <v>0</v>
      </c>
      <c r="M489" s="19">
        <v>2569.0300000000002</v>
      </c>
      <c r="N489" s="19">
        <v>0</v>
      </c>
      <c r="O489" s="11">
        <f t="shared" si="7"/>
        <v>455643.43000000011</v>
      </c>
    </row>
    <row r="490" spans="1:15" x14ac:dyDescent="0.2">
      <c r="A490" s="8">
        <v>487</v>
      </c>
      <c r="B490" s="18" t="s">
        <v>508</v>
      </c>
      <c r="C490" s="19">
        <v>320762.96000000002</v>
      </c>
      <c r="D490" s="19">
        <v>103063.64</v>
      </c>
      <c r="E490" s="19">
        <v>2733.46</v>
      </c>
      <c r="F490" s="19">
        <v>5082.8099999999995</v>
      </c>
      <c r="G490" s="19">
        <v>5035.5600000000004</v>
      </c>
      <c r="H490" s="19">
        <v>1581.74</v>
      </c>
      <c r="I490" s="19">
        <v>5287.44</v>
      </c>
      <c r="J490" s="19">
        <v>606.86</v>
      </c>
      <c r="K490" s="19">
        <v>749.48</v>
      </c>
      <c r="L490" s="19">
        <v>14633</v>
      </c>
      <c r="M490" s="19">
        <v>2448.66</v>
      </c>
      <c r="N490" s="19">
        <v>0</v>
      </c>
      <c r="O490" s="11">
        <f t="shared" si="7"/>
        <v>461985.61</v>
      </c>
    </row>
    <row r="491" spans="1:15" x14ac:dyDescent="0.2">
      <c r="A491" s="8">
        <v>488</v>
      </c>
      <c r="B491" s="18" t="s">
        <v>509</v>
      </c>
      <c r="C491" s="19">
        <v>178072.25</v>
      </c>
      <c r="D491" s="19">
        <v>41947.96</v>
      </c>
      <c r="E491" s="19">
        <v>1998.73</v>
      </c>
      <c r="F491" s="19">
        <v>2236.3900000000003</v>
      </c>
      <c r="G491" s="19">
        <v>330.44</v>
      </c>
      <c r="H491" s="19">
        <v>957.85</v>
      </c>
      <c r="I491" s="19">
        <v>2655.04</v>
      </c>
      <c r="J491" s="19">
        <v>266.69</v>
      </c>
      <c r="K491" s="19">
        <v>607.49</v>
      </c>
      <c r="L491" s="19">
        <v>0</v>
      </c>
      <c r="M491" s="19">
        <v>1960.81</v>
      </c>
      <c r="N491" s="19">
        <v>0</v>
      </c>
      <c r="O491" s="11">
        <f t="shared" si="7"/>
        <v>231033.65000000002</v>
      </c>
    </row>
    <row r="492" spans="1:15" x14ac:dyDescent="0.2">
      <c r="A492" s="8">
        <v>489</v>
      </c>
      <c r="B492" s="18" t="s">
        <v>510</v>
      </c>
      <c r="C492" s="19">
        <v>418455.07</v>
      </c>
      <c r="D492" s="19">
        <v>69625.31</v>
      </c>
      <c r="E492" s="19">
        <v>4979.82</v>
      </c>
      <c r="F492" s="19">
        <v>9704.73</v>
      </c>
      <c r="G492" s="19">
        <v>12748.1</v>
      </c>
      <c r="H492" s="19">
        <v>2104.64</v>
      </c>
      <c r="I492" s="19">
        <v>9577.39</v>
      </c>
      <c r="J492" s="19">
        <v>891.81</v>
      </c>
      <c r="K492" s="19">
        <v>994.1</v>
      </c>
      <c r="L492" s="19">
        <v>0</v>
      </c>
      <c r="M492" s="19">
        <v>3230.66</v>
      </c>
      <c r="N492" s="19">
        <v>0</v>
      </c>
      <c r="O492" s="11">
        <f t="shared" si="7"/>
        <v>532311.63</v>
      </c>
    </row>
    <row r="493" spans="1:15" x14ac:dyDescent="0.2">
      <c r="A493" s="8">
        <v>490</v>
      </c>
      <c r="B493" s="18" t="s">
        <v>511</v>
      </c>
      <c r="C493" s="19">
        <v>261303.26</v>
      </c>
      <c r="D493" s="19">
        <v>57540.31</v>
      </c>
      <c r="E493" s="19">
        <v>3175.41</v>
      </c>
      <c r="F493" s="19">
        <v>6216.44</v>
      </c>
      <c r="G493" s="19">
        <v>7745.13</v>
      </c>
      <c r="H493" s="19">
        <v>1317.31</v>
      </c>
      <c r="I493" s="19">
        <v>5864.46</v>
      </c>
      <c r="J493" s="19">
        <v>577.08000000000004</v>
      </c>
      <c r="K493" s="19">
        <v>617.32000000000005</v>
      </c>
      <c r="L493" s="19">
        <v>0</v>
      </c>
      <c r="M493" s="19">
        <v>2716.5</v>
      </c>
      <c r="N493" s="19">
        <v>0</v>
      </c>
      <c r="O493" s="11">
        <f t="shared" si="7"/>
        <v>347073.22000000003</v>
      </c>
    </row>
    <row r="494" spans="1:15" x14ac:dyDescent="0.2">
      <c r="A494" s="8">
        <v>491</v>
      </c>
      <c r="B494" s="18" t="s">
        <v>512</v>
      </c>
      <c r="C494" s="19">
        <v>378044.61</v>
      </c>
      <c r="D494" s="19">
        <v>122847.5</v>
      </c>
      <c r="E494" s="19">
        <v>4186.21</v>
      </c>
      <c r="F494" s="19">
        <v>6433.41</v>
      </c>
      <c r="G494" s="19">
        <v>12696.24</v>
      </c>
      <c r="H494" s="19">
        <v>1955.06</v>
      </c>
      <c r="I494" s="19">
        <v>9969.42</v>
      </c>
      <c r="J494" s="19">
        <v>714.35</v>
      </c>
      <c r="K494" s="19">
        <v>1083.32</v>
      </c>
      <c r="L494" s="19">
        <v>0</v>
      </c>
      <c r="M494" s="19">
        <v>3236.24</v>
      </c>
      <c r="N494" s="19">
        <v>0</v>
      </c>
      <c r="O494" s="11">
        <f t="shared" si="7"/>
        <v>541166.36</v>
      </c>
    </row>
    <row r="495" spans="1:15" x14ac:dyDescent="0.2">
      <c r="A495" s="8">
        <v>492</v>
      </c>
      <c r="B495" s="18" t="s">
        <v>513</v>
      </c>
      <c r="C495" s="19">
        <v>348191.93000000005</v>
      </c>
      <c r="D495" s="19">
        <v>112784.2</v>
      </c>
      <c r="E495" s="19">
        <v>4550.6899999999996</v>
      </c>
      <c r="F495" s="19">
        <v>10295.4</v>
      </c>
      <c r="G495" s="19">
        <v>7236.43</v>
      </c>
      <c r="H495" s="19">
        <v>1716.23</v>
      </c>
      <c r="I495" s="19">
        <v>5831.61</v>
      </c>
      <c r="J495" s="19">
        <v>938.78</v>
      </c>
      <c r="K495" s="19">
        <v>665.99</v>
      </c>
      <c r="L495" s="19">
        <v>0</v>
      </c>
      <c r="M495" s="19">
        <v>2660.7</v>
      </c>
      <c r="N495" s="19">
        <v>0</v>
      </c>
      <c r="O495" s="11">
        <f t="shared" si="7"/>
        <v>494871.96000000008</v>
      </c>
    </row>
    <row r="496" spans="1:15" x14ac:dyDescent="0.2">
      <c r="A496" s="8">
        <v>493</v>
      </c>
      <c r="B496" s="18" t="s">
        <v>514</v>
      </c>
      <c r="C496" s="19">
        <v>99362.44</v>
      </c>
      <c r="D496" s="19">
        <v>36331.910000000003</v>
      </c>
      <c r="E496" s="19">
        <v>1314.96</v>
      </c>
      <c r="F496" s="19">
        <v>2880.3199999999997</v>
      </c>
      <c r="G496" s="19">
        <v>1381.45</v>
      </c>
      <c r="H496" s="19">
        <v>494.45</v>
      </c>
      <c r="I496" s="19">
        <v>1436.04</v>
      </c>
      <c r="J496" s="19">
        <v>261.64</v>
      </c>
      <c r="K496" s="19">
        <v>200.58</v>
      </c>
      <c r="L496" s="19">
        <v>1714</v>
      </c>
      <c r="M496" s="19">
        <v>2071.08</v>
      </c>
      <c r="N496" s="19">
        <v>0</v>
      </c>
      <c r="O496" s="11">
        <f t="shared" si="7"/>
        <v>147448.87000000002</v>
      </c>
    </row>
    <row r="497" spans="1:15" x14ac:dyDescent="0.2">
      <c r="A497" s="8">
        <v>494</v>
      </c>
      <c r="B497" s="18" t="s">
        <v>515</v>
      </c>
      <c r="C497" s="19">
        <v>459448.44999999995</v>
      </c>
      <c r="D497" s="19">
        <v>99673.85</v>
      </c>
      <c r="E497" s="19">
        <v>5292.71</v>
      </c>
      <c r="F497" s="19">
        <v>8582.2599999999984</v>
      </c>
      <c r="G497" s="19">
        <v>16577.86</v>
      </c>
      <c r="H497" s="19">
        <v>2373.29</v>
      </c>
      <c r="I497" s="19">
        <v>12314.37</v>
      </c>
      <c r="J497" s="19">
        <v>878.95</v>
      </c>
      <c r="K497" s="19">
        <v>1281.4000000000001</v>
      </c>
      <c r="L497" s="19">
        <v>0</v>
      </c>
      <c r="M497" s="19">
        <v>3600.27</v>
      </c>
      <c r="N497" s="19">
        <v>0</v>
      </c>
      <c r="O497" s="11">
        <f t="shared" si="7"/>
        <v>610023.40999999992</v>
      </c>
    </row>
    <row r="498" spans="1:15" x14ac:dyDescent="0.2">
      <c r="A498" s="8">
        <v>495</v>
      </c>
      <c r="B498" s="18" t="s">
        <v>516</v>
      </c>
      <c r="C498" s="19">
        <v>297532.83999999997</v>
      </c>
      <c r="D498" s="19">
        <v>58101.2</v>
      </c>
      <c r="E498" s="19">
        <v>3688.68</v>
      </c>
      <c r="F498" s="19">
        <v>7119.4800000000005</v>
      </c>
      <c r="G498" s="19">
        <v>8024.97</v>
      </c>
      <c r="H498" s="19">
        <v>1508.33</v>
      </c>
      <c r="I498" s="19">
        <v>6330.19</v>
      </c>
      <c r="J498" s="19">
        <v>658.01</v>
      </c>
      <c r="K498" s="19">
        <v>715.19</v>
      </c>
      <c r="L498" s="19">
        <v>0</v>
      </c>
      <c r="M498" s="19">
        <v>2731.12</v>
      </c>
      <c r="N498" s="19">
        <v>0</v>
      </c>
      <c r="O498" s="11">
        <f t="shared" si="7"/>
        <v>386410.00999999995</v>
      </c>
    </row>
    <row r="499" spans="1:15" x14ac:dyDescent="0.2">
      <c r="A499" s="8">
        <v>496</v>
      </c>
      <c r="B499" s="18" t="s">
        <v>517</v>
      </c>
      <c r="C499" s="19">
        <v>172932.44</v>
      </c>
      <c r="D499" s="19">
        <v>45075.66</v>
      </c>
      <c r="E499" s="19">
        <v>2110.71</v>
      </c>
      <c r="F499" s="19">
        <v>4300.32</v>
      </c>
      <c r="G499" s="19">
        <v>4773.5</v>
      </c>
      <c r="H499" s="19">
        <v>865.29</v>
      </c>
      <c r="I499" s="19">
        <v>3720.25</v>
      </c>
      <c r="J499" s="19">
        <v>391.98</v>
      </c>
      <c r="K499" s="19">
        <v>389.89</v>
      </c>
      <c r="L499" s="19">
        <v>0</v>
      </c>
      <c r="M499" s="19">
        <v>2429.27</v>
      </c>
      <c r="N499" s="19">
        <v>0</v>
      </c>
      <c r="O499" s="11">
        <f t="shared" si="7"/>
        <v>236989.31000000003</v>
      </c>
    </row>
    <row r="500" spans="1:15" x14ac:dyDescent="0.2">
      <c r="A500" s="8">
        <v>497</v>
      </c>
      <c r="B500" s="18" t="s">
        <v>518</v>
      </c>
      <c r="C500" s="19">
        <v>361307.35000000003</v>
      </c>
      <c r="D500" s="19">
        <v>86406.13</v>
      </c>
      <c r="E500" s="19">
        <v>4345.32</v>
      </c>
      <c r="F500" s="19">
        <v>8237.4599999999991</v>
      </c>
      <c r="G500" s="19">
        <v>11270.09</v>
      </c>
      <c r="H500" s="19">
        <v>1829.68</v>
      </c>
      <c r="I500" s="19">
        <v>8365.11</v>
      </c>
      <c r="J500" s="19">
        <v>780.27</v>
      </c>
      <c r="K500" s="19">
        <v>883</v>
      </c>
      <c r="L500" s="19">
        <v>12595</v>
      </c>
      <c r="M500" s="19">
        <v>3051.04</v>
      </c>
      <c r="N500" s="19">
        <v>0</v>
      </c>
      <c r="O500" s="11">
        <f t="shared" si="7"/>
        <v>499070.45000000007</v>
      </c>
    </row>
    <row r="501" spans="1:15" x14ac:dyDescent="0.2">
      <c r="A501" s="8">
        <v>498</v>
      </c>
      <c r="B501" s="18" t="s">
        <v>519</v>
      </c>
      <c r="C501" s="19">
        <v>632519.92999999993</v>
      </c>
      <c r="D501" s="19">
        <v>221184.16</v>
      </c>
      <c r="E501" s="19">
        <v>7347.03</v>
      </c>
      <c r="F501" s="19">
        <v>11973.13</v>
      </c>
      <c r="G501" s="19">
        <v>20124.66</v>
      </c>
      <c r="H501" s="19">
        <v>3269.23</v>
      </c>
      <c r="I501" s="19">
        <v>15710.79</v>
      </c>
      <c r="J501" s="19">
        <v>1279.18</v>
      </c>
      <c r="K501" s="19">
        <v>1754.7</v>
      </c>
      <c r="L501" s="19">
        <v>0</v>
      </c>
      <c r="M501" s="19">
        <v>3943.84</v>
      </c>
      <c r="N501" s="19">
        <v>325121.52</v>
      </c>
      <c r="O501" s="11">
        <f t="shared" si="7"/>
        <v>1244228.17</v>
      </c>
    </row>
    <row r="502" spans="1:15" x14ac:dyDescent="0.2">
      <c r="A502" s="8">
        <v>499</v>
      </c>
      <c r="B502" s="18" t="s">
        <v>520</v>
      </c>
      <c r="C502" s="19">
        <v>304785.42</v>
      </c>
      <c r="D502" s="19">
        <v>91902.98</v>
      </c>
      <c r="E502" s="19">
        <v>3124.47</v>
      </c>
      <c r="F502" s="19">
        <v>4218.8999999999996</v>
      </c>
      <c r="G502" s="19">
        <v>4853.99</v>
      </c>
      <c r="H502" s="19">
        <v>1581.02</v>
      </c>
      <c r="I502" s="19">
        <v>5957.52</v>
      </c>
      <c r="J502" s="19">
        <v>525.94000000000005</v>
      </c>
      <c r="K502" s="19">
        <v>923.51</v>
      </c>
      <c r="L502" s="19">
        <v>22060</v>
      </c>
      <c r="M502" s="19">
        <v>2436.9699999999998</v>
      </c>
      <c r="N502" s="19">
        <v>0</v>
      </c>
      <c r="O502" s="11">
        <f t="shared" si="7"/>
        <v>442370.72</v>
      </c>
    </row>
    <row r="503" spans="1:15" x14ac:dyDescent="0.2">
      <c r="A503" s="8">
        <v>500</v>
      </c>
      <c r="B503" s="18" t="s">
        <v>521</v>
      </c>
      <c r="C503" s="19">
        <v>734552.81</v>
      </c>
      <c r="D503" s="19">
        <v>325983.28000000003</v>
      </c>
      <c r="E503" s="19">
        <v>8088.29</v>
      </c>
      <c r="F503" s="19">
        <v>11422.39</v>
      </c>
      <c r="G503" s="19">
        <v>20702.59</v>
      </c>
      <c r="H503" s="19">
        <v>3837.04</v>
      </c>
      <c r="I503" s="19">
        <v>18092.82</v>
      </c>
      <c r="J503" s="19">
        <v>1230.9100000000001</v>
      </c>
      <c r="K503" s="19">
        <v>2223.86</v>
      </c>
      <c r="L503" s="19">
        <v>0</v>
      </c>
      <c r="M503" s="19">
        <v>4049.6</v>
      </c>
      <c r="N503" s="19">
        <v>0</v>
      </c>
      <c r="O503" s="11">
        <f t="shared" si="7"/>
        <v>1130183.5900000003</v>
      </c>
    </row>
    <row r="504" spans="1:15" x14ac:dyDescent="0.2">
      <c r="A504" s="8">
        <v>501</v>
      </c>
      <c r="B504" s="18" t="s">
        <v>522</v>
      </c>
      <c r="C504" s="19">
        <v>123638.17</v>
      </c>
      <c r="D504" s="19">
        <v>51283.57</v>
      </c>
      <c r="E504" s="19">
        <v>1743.64</v>
      </c>
      <c r="F504" s="19">
        <v>4194.3899999999994</v>
      </c>
      <c r="G504" s="19">
        <v>2563.31</v>
      </c>
      <c r="H504" s="19">
        <v>605.04999999999995</v>
      </c>
      <c r="I504" s="19">
        <v>1966.08</v>
      </c>
      <c r="J504" s="19">
        <v>353.07</v>
      </c>
      <c r="K504" s="19">
        <v>206.7</v>
      </c>
      <c r="L504" s="19">
        <v>0</v>
      </c>
      <c r="M504" s="19">
        <v>2191.4499999999998</v>
      </c>
      <c r="N504" s="19">
        <v>0</v>
      </c>
      <c r="O504" s="11">
        <f t="shared" si="7"/>
        <v>188745.43000000002</v>
      </c>
    </row>
    <row r="505" spans="1:15" x14ac:dyDescent="0.2">
      <c r="A505" s="8">
        <v>502</v>
      </c>
      <c r="B505" s="18" t="s">
        <v>523</v>
      </c>
      <c r="C505" s="19">
        <v>424160.34</v>
      </c>
      <c r="D505" s="19">
        <v>62052.6</v>
      </c>
      <c r="E505" s="19">
        <v>4905.13</v>
      </c>
      <c r="F505" s="19">
        <v>9258.93</v>
      </c>
      <c r="G505" s="19">
        <v>13651.04</v>
      </c>
      <c r="H505" s="19">
        <v>2138.08</v>
      </c>
      <c r="I505" s="19">
        <v>9943.08</v>
      </c>
      <c r="J505" s="19">
        <v>929.87</v>
      </c>
      <c r="K505" s="19">
        <v>1034.07</v>
      </c>
      <c r="L505" s="19">
        <v>0</v>
      </c>
      <c r="M505" s="19">
        <v>3278.49</v>
      </c>
      <c r="N505" s="19">
        <v>0</v>
      </c>
      <c r="O505" s="11">
        <f t="shared" si="7"/>
        <v>531351.62999999989</v>
      </c>
    </row>
    <row r="506" spans="1:15" x14ac:dyDescent="0.2">
      <c r="A506" s="8">
        <v>503</v>
      </c>
      <c r="B506" s="18" t="s">
        <v>524</v>
      </c>
      <c r="C506" s="19">
        <v>150092.07999999999</v>
      </c>
      <c r="D506" s="19">
        <v>49744.98</v>
      </c>
      <c r="E506" s="19">
        <v>1896.19</v>
      </c>
      <c r="F506" s="19">
        <v>5446.79</v>
      </c>
      <c r="G506" s="19">
        <v>1076.6600000000001</v>
      </c>
      <c r="H506" s="19">
        <v>687.92</v>
      </c>
      <c r="I506" s="19">
        <v>1145.1300000000001</v>
      </c>
      <c r="J506" s="19">
        <v>426.87</v>
      </c>
      <c r="K506" s="19">
        <v>162.53</v>
      </c>
      <c r="L506" s="19">
        <v>0</v>
      </c>
      <c r="M506" s="19">
        <v>2039.2</v>
      </c>
      <c r="N506" s="19">
        <v>0</v>
      </c>
      <c r="O506" s="11">
        <f t="shared" si="7"/>
        <v>212718.35000000003</v>
      </c>
    </row>
    <row r="507" spans="1:15" x14ac:dyDescent="0.2">
      <c r="A507" s="8">
        <v>504</v>
      </c>
      <c r="B507" s="18" t="s">
        <v>525</v>
      </c>
      <c r="C507" s="19">
        <v>321432.30000000005</v>
      </c>
      <c r="D507" s="19">
        <v>87391.23</v>
      </c>
      <c r="E507" s="19">
        <v>3384.88</v>
      </c>
      <c r="F507" s="19">
        <v>4438.2199999999993</v>
      </c>
      <c r="G507" s="19">
        <v>4058.25</v>
      </c>
      <c r="H507" s="19">
        <v>1680.85</v>
      </c>
      <c r="I507" s="19">
        <v>5913.15</v>
      </c>
      <c r="J507" s="19">
        <v>485.02</v>
      </c>
      <c r="K507" s="19">
        <v>1002.29</v>
      </c>
      <c r="L507" s="19">
        <v>0</v>
      </c>
      <c r="M507" s="19">
        <v>2348.75</v>
      </c>
      <c r="N507" s="19">
        <v>0</v>
      </c>
      <c r="O507" s="11">
        <f t="shared" si="7"/>
        <v>432134.94</v>
      </c>
    </row>
    <row r="508" spans="1:15" x14ac:dyDescent="0.2">
      <c r="A508" s="8">
        <v>505</v>
      </c>
      <c r="B508" s="18" t="s">
        <v>526</v>
      </c>
      <c r="C508" s="19">
        <v>1383546.3900000001</v>
      </c>
      <c r="D508" s="19">
        <v>196563.33</v>
      </c>
      <c r="E508" s="19">
        <v>12545.37</v>
      </c>
      <c r="F508" s="19">
        <v>103.25</v>
      </c>
      <c r="G508" s="19">
        <v>19341.93</v>
      </c>
      <c r="H508" s="19">
        <v>7742.76</v>
      </c>
      <c r="I508" s="19">
        <v>33265.69</v>
      </c>
      <c r="J508" s="19">
        <v>936.4</v>
      </c>
      <c r="K508" s="19">
        <v>5979.43</v>
      </c>
      <c r="L508" s="19">
        <v>0</v>
      </c>
      <c r="M508" s="19">
        <v>3967.22</v>
      </c>
      <c r="N508" s="19">
        <v>0</v>
      </c>
      <c r="O508" s="11">
        <f t="shared" si="7"/>
        <v>1663991.77</v>
      </c>
    </row>
    <row r="509" spans="1:15" x14ac:dyDescent="0.2">
      <c r="A509" s="8">
        <v>506</v>
      </c>
      <c r="B509" s="18" t="s">
        <v>527</v>
      </c>
      <c r="C509" s="19">
        <v>110885.04</v>
      </c>
      <c r="D509" s="19">
        <v>42619.55</v>
      </c>
      <c r="E509" s="19">
        <v>1604.27</v>
      </c>
      <c r="F509" s="19">
        <v>3969.1600000000003</v>
      </c>
      <c r="G509" s="19">
        <v>2042.38</v>
      </c>
      <c r="H509" s="19">
        <v>539.83000000000004</v>
      </c>
      <c r="I509" s="19">
        <v>1596.43</v>
      </c>
      <c r="J509" s="19">
        <v>330.91</v>
      </c>
      <c r="K509" s="19">
        <v>171.17</v>
      </c>
      <c r="L509" s="19">
        <v>8417</v>
      </c>
      <c r="M509" s="19">
        <v>2138.31</v>
      </c>
      <c r="N509" s="19">
        <v>0</v>
      </c>
      <c r="O509" s="11">
        <f t="shared" si="7"/>
        <v>174314.05</v>
      </c>
    </row>
    <row r="510" spans="1:15" x14ac:dyDescent="0.2">
      <c r="A510" s="8">
        <v>507</v>
      </c>
      <c r="B510" s="18" t="s">
        <v>528</v>
      </c>
      <c r="C510" s="19">
        <v>290848.51999999996</v>
      </c>
      <c r="D510" s="19">
        <v>73441.72</v>
      </c>
      <c r="E510" s="19">
        <v>3465.08</v>
      </c>
      <c r="F510" s="19">
        <v>6398.55</v>
      </c>
      <c r="G510" s="19">
        <v>8188.31</v>
      </c>
      <c r="H510" s="19">
        <v>1477.97</v>
      </c>
      <c r="I510" s="19">
        <v>6531.59</v>
      </c>
      <c r="J510" s="19">
        <v>607.12</v>
      </c>
      <c r="K510" s="19">
        <v>729.96</v>
      </c>
      <c r="L510" s="19">
        <v>0</v>
      </c>
      <c r="M510" s="19">
        <v>2764.6</v>
      </c>
      <c r="N510" s="19">
        <v>0</v>
      </c>
      <c r="O510" s="11">
        <f t="shared" si="7"/>
        <v>394453.42</v>
      </c>
    </row>
    <row r="511" spans="1:15" x14ac:dyDescent="0.2">
      <c r="A511" s="8">
        <v>508</v>
      </c>
      <c r="B511" s="18" t="s">
        <v>529</v>
      </c>
      <c r="C511" s="19">
        <v>182409.63</v>
      </c>
      <c r="D511" s="19">
        <v>45944.44</v>
      </c>
      <c r="E511" s="19">
        <v>1997.38</v>
      </c>
      <c r="F511" s="19">
        <v>3191.55</v>
      </c>
      <c r="G511" s="19">
        <v>4096.88</v>
      </c>
      <c r="H511" s="19">
        <v>936.24</v>
      </c>
      <c r="I511" s="19">
        <v>3916.33</v>
      </c>
      <c r="J511" s="19">
        <v>309.38</v>
      </c>
      <c r="K511" s="19">
        <v>511.49</v>
      </c>
      <c r="L511" s="19">
        <v>0</v>
      </c>
      <c r="M511" s="19">
        <v>2356.1999999999998</v>
      </c>
      <c r="N511" s="19">
        <v>0</v>
      </c>
      <c r="O511" s="11">
        <f t="shared" si="7"/>
        <v>245669.52</v>
      </c>
    </row>
    <row r="512" spans="1:15" x14ac:dyDescent="0.2">
      <c r="A512" s="8">
        <v>509</v>
      </c>
      <c r="B512" s="18" t="s">
        <v>530</v>
      </c>
      <c r="C512" s="19">
        <v>835719.41999999993</v>
      </c>
      <c r="D512" s="19">
        <v>245156.51</v>
      </c>
      <c r="E512" s="19">
        <v>8754.15</v>
      </c>
      <c r="F512" s="19">
        <v>12379.089999999998</v>
      </c>
      <c r="G512" s="19">
        <v>30256.41</v>
      </c>
      <c r="H512" s="19">
        <v>4327.4799999999996</v>
      </c>
      <c r="I512" s="19">
        <v>23003.95</v>
      </c>
      <c r="J512" s="19">
        <v>1350.58</v>
      </c>
      <c r="K512" s="19">
        <v>2497.4699999999998</v>
      </c>
      <c r="L512" s="19">
        <v>0</v>
      </c>
      <c r="M512" s="19">
        <v>4951.17</v>
      </c>
      <c r="N512" s="19">
        <v>0</v>
      </c>
      <c r="O512" s="11">
        <f t="shared" si="7"/>
        <v>1168396.2299999997</v>
      </c>
    </row>
    <row r="513" spans="1:15" x14ac:dyDescent="0.2">
      <c r="A513" s="8">
        <v>510</v>
      </c>
      <c r="B513" s="18" t="s">
        <v>531</v>
      </c>
      <c r="C513" s="19">
        <v>138449.70000000001</v>
      </c>
      <c r="D513" s="19">
        <v>46535.45</v>
      </c>
      <c r="E513" s="19">
        <v>1951.34</v>
      </c>
      <c r="F513" s="19">
        <v>4575.8</v>
      </c>
      <c r="G513" s="19">
        <v>1973.07</v>
      </c>
      <c r="H513" s="19">
        <v>682.17</v>
      </c>
      <c r="I513" s="19">
        <v>1858.7</v>
      </c>
      <c r="J513" s="19">
        <v>386.08</v>
      </c>
      <c r="K513" s="19">
        <v>244.89</v>
      </c>
      <c r="L513" s="19">
        <v>4198</v>
      </c>
      <c r="M513" s="19">
        <v>2128.21</v>
      </c>
      <c r="N513" s="19">
        <v>0</v>
      </c>
      <c r="O513" s="11">
        <f t="shared" si="7"/>
        <v>202983.41000000003</v>
      </c>
    </row>
    <row r="514" spans="1:15" x14ac:dyDescent="0.2">
      <c r="A514" s="8">
        <v>511</v>
      </c>
      <c r="B514" s="18" t="s">
        <v>532</v>
      </c>
      <c r="C514" s="19">
        <v>311861.38</v>
      </c>
      <c r="D514" s="19">
        <v>153794.39000000001</v>
      </c>
      <c r="E514" s="19">
        <v>3702.88</v>
      </c>
      <c r="F514" s="19">
        <v>6881.52</v>
      </c>
      <c r="G514" s="19">
        <v>8795.7099999999991</v>
      </c>
      <c r="H514" s="19">
        <v>1582.27</v>
      </c>
      <c r="I514" s="19">
        <v>6930.11</v>
      </c>
      <c r="J514" s="19">
        <v>648.29</v>
      </c>
      <c r="K514" s="19">
        <v>777.87</v>
      </c>
      <c r="L514" s="19">
        <v>6420</v>
      </c>
      <c r="M514" s="19">
        <v>2812.43</v>
      </c>
      <c r="N514" s="19">
        <v>0</v>
      </c>
      <c r="O514" s="11">
        <f t="shared" si="7"/>
        <v>504206.85000000003</v>
      </c>
    </row>
    <row r="515" spans="1:15" x14ac:dyDescent="0.2">
      <c r="A515" s="8">
        <v>512</v>
      </c>
      <c r="B515" s="18" t="s">
        <v>533</v>
      </c>
      <c r="C515" s="19">
        <v>136672.37</v>
      </c>
      <c r="D515" s="19">
        <v>44600.800000000003</v>
      </c>
      <c r="E515" s="19">
        <v>1941.1</v>
      </c>
      <c r="F515" s="19">
        <v>4638.91</v>
      </c>
      <c r="G515" s="19">
        <v>2854.64</v>
      </c>
      <c r="H515" s="19">
        <v>670.39</v>
      </c>
      <c r="I515" s="19">
        <v>2182.96</v>
      </c>
      <c r="J515" s="19">
        <v>389.43</v>
      </c>
      <c r="K515" s="19">
        <v>231.41</v>
      </c>
      <c r="L515" s="19">
        <v>7588</v>
      </c>
      <c r="M515" s="19">
        <v>2218.8200000000002</v>
      </c>
      <c r="N515" s="19">
        <v>0</v>
      </c>
      <c r="O515" s="11">
        <f t="shared" si="7"/>
        <v>203988.83000000002</v>
      </c>
    </row>
    <row r="516" spans="1:15" x14ac:dyDescent="0.2">
      <c r="A516" s="8">
        <v>513</v>
      </c>
      <c r="B516" s="18" t="s">
        <v>534</v>
      </c>
      <c r="C516" s="19">
        <v>651596.97</v>
      </c>
      <c r="D516" s="19">
        <v>80520.399999999994</v>
      </c>
      <c r="E516" s="19">
        <v>7295.96</v>
      </c>
      <c r="F516" s="19">
        <v>11684.859999999999</v>
      </c>
      <c r="G516" s="19">
        <v>23110.36</v>
      </c>
      <c r="H516" s="19">
        <v>3356.22</v>
      </c>
      <c r="I516" s="19">
        <v>17601.54</v>
      </c>
      <c r="J516" s="19">
        <v>1194.4000000000001</v>
      </c>
      <c r="K516" s="19">
        <v>1825.6</v>
      </c>
      <c r="L516" s="19">
        <v>0</v>
      </c>
      <c r="M516" s="19">
        <v>4324.88</v>
      </c>
      <c r="N516" s="19">
        <v>0</v>
      </c>
      <c r="O516" s="11">
        <f t="shared" ref="O516:O574" si="8">SUM(C516:N516)</f>
        <v>802511.19</v>
      </c>
    </row>
    <row r="517" spans="1:15" x14ac:dyDescent="0.2">
      <c r="A517" s="8">
        <v>514</v>
      </c>
      <c r="B517" s="18" t="s">
        <v>535</v>
      </c>
      <c r="C517" s="19">
        <v>149983.89000000001</v>
      </c>
      <c r="D517" s="19">
        <v>63480.39</v>
      </c>
      <c r="E517" s="19">
        <v>2174.19</v>
      </c>
      <c r="F517" s="19">
        <v>5365.97</v>
      </c>
      <c r="G517" s="19">
        <v>2494.25</v>
      </c>
      <c r="H517" s="19">
        <v>730.46</v>
      </c>
      <c r="I517" s="19">
        <v>2011.1</v>
      </c>
      <c r="J517" s="19">
        <v>446.47</v>
      </c>
      <c r="K517" s="19">
        <v>232.97</v>
      </c>
      <c r="L517" s="19">
        <v>1239</v>
      </c>
      <c r="M517" s="19">
        <v>2176.31</v>
      </c>
      <c r="N517" s="19">
        <v>0</v>
      </c>
      <c r="O517" s="11">
        <f t="shared" si="8"/>
        <v>230335.00000000003</v>
      </c>
    </row>
    <row r="518" spans="1:15" x14ac:dyDescent="0.2">
      <c r="A518" s="8">
        <v>515</v>
      </c>
      <c r="B518" s="18" t="s">
        <v>536</v>
      </c>
      <c r="C518" s="19">
        <v>7707264.5099999998</v>
      </c>
      <c r="D518" s="19">
        <v>2170331.75</v>
      </c>
      <c r="E518" s="19">
        <v>75267.179999999993</v>
      </c>
      <c r="F518" s="19">
        <v>68756.349999999991</v>
      </c>
      <c r="G518" s="19">
        <v>171461.62</v>
      </c>
      <c r="H518" s="19">
        <v>41037.519999999997</v>
      </c>
      <c r="I518" s="19">
        <v>186595.79</v>
      </c>
      <c r="J518" s="19">
        <v>9441.9699999999993</v>
      </c>
      <c r="K518" s="19">
        <v>26892.11</v>
      </c>
      <c r="L518" s="19">
        <v>641814</v>
      </c>
      <c r="M518" s="19">
        <v>19925.53</v>
      </c>
      <c r="N518" s="19">
        <v>0</v>
      </c>
      <c r="O518" s="11">
        <f t="shared" si="8"/>
        <v>11118788.329999996</v>
      </c>
    </row>
    <row r="519" spans="1:15" x14ac:dyDescent="0.2">
      <c r="A519" s="8">
        <v>516</v>
      </c>
      <c r="B519" s="18" t="s">
        <v>537</v>
      </c>
      <c r="C519" s="19">
        <v>428591.63</v>
      </c>
      <c r="D519" s="19">
        <v>62726.31</v>
      </c>
      <c r="E519" s="19">
        <v>4864.28</v>
      </c>
      <c r="F519" s="19">
        <v>8596.09</v>
      </c>
      <c r="G519" s="19">
        <v>13563.43</v>
      </c>
      <c r="H519" s="19">
        <v>2178.7199999999998</v>
      </c>
      <c r="I519" s="19">
        <v>10469.9</v>
      </c>
      <c r="J519" s="19">
        <v>822.86</v>
      </c>
      <c r="K519" s="19">
        <v>1115.45</v>
      </c>
      <c r="L519" s="19">
        <v>24615</v>
      </c>
      <c r="M519" s="19">
        <v>3323.93</v>
      </c>
      <c r="N519" s="19">
        <v>0</v>
      </c>
      <c r="O519" s="11">
        <f t="shared" si="8"/>
        <v>560867.6</v>
      </c>
    </row>
    <row r="520" spans="1:15" x14ac:dyDescent="0.2">
      <c r="A520" s="8">
        <v>517</v>
      </c>
      <c r="B520" s="18" t="s">
        <v>538</v>
      </c>
      <c r="C520" s="19">
        <v>637671.89999999991</v>
      </c>
      <c r="D520" s="19">
        <v>145501.04999999999</v>
      </c>
      <c r="E520" s="19">
        <v>6426.38</v>
      </c>
      <c r="F520" s="19">
        <v>5650.9199999999992</v>
      </c>
      <c r="G520" s="19">
        <v>16072.14</v>
      </c>
      <c r="H520" s="19">
        <v>3425.9</v>
      </c>
      <c r="I520" s="19">
        <v>16085.44</v>
      </c>
      <c r="J520" s="19">
        <v>863.04</v>
      </c>
      <c r="K520" s="19">
        <v>2267.11</v>
      </c>
      <c r="L520" s="19">
        <v>44109</v>
      </c>
      <c r="M520" s="19">
        <v>3528.26</v>
      </c>
      <c r="N520" s="19">
        <v>0</v>
      </c>
      <c r="O520" s="11">
        <f t="shared" si="8"/>
        <v>881601.14</v>
      </c>
    </row>
    <row r="521" spans="1:15" x14ac:dyDescent="0.2">
      <c r="A521" s="8">
        <v>518</v>
      </c>
      <c r="B521" s="18" t="s">
        <v>539</v>
      </c>
      <c r="C521" s="19">
        <v>86452.19</v>
      </c>
      <c r="D521" s="19">
        <v>35323.96</v>
      </c>
      <c r="E521" s="19">
        <v>1178.5899999999999</v>
      </c>
      <c r="F521" s="19">
        <v>2662.67</v>
      </c>
      <c r="G521" s="19">
        <v>286.23</v>
      </c>
      <c r="H521" s="19">
        <v>428.55</v>
      </c>
      <c r="I521" s="19">
        <v>813.69</v>
      </c>
      <c r="J521" s="19">
        <v>218.88</v>
      </c>
      <c r="K521" s="19">
        <v>166.45</v>
      </c>
      <c r="L521" s="19">
        <v>0</v>
      </c>
      <c r="M521" s="19">
        <v>1956.29</v>
      </c>
      <c r="N521" s="19">
        <v>0</v>
      </c>
      <c r="O521" s="11">
        <f t="shared" si="8"/>
        <v>129487.49999999999</v>
      </c>
    </row>
    <row r="522" spans="1:15" x14ac:dyDescent="0.2">
      <c r="A522" s="8">
        <v>519</v>
      </c>
      <c r="B522" s="18" t="s">
        <v>540</v>
      </c>
      <c r="C522" s="19">
        <v>330764.84000000003</v>
      </c>
      <c r="D522" s="19">
        <v>139624.82999999999</v>
      </c>
      <c r="E522" s="19">
        <v>3615.87</v>
      </c>
      <c r="F522" s="19">
        <v>5066.7299999999996</v>
      </c>
      <c r="G522" s="19">
        <v>8601.52</v>
      </c>
      <c r="H522" s="19">
        <v>1727.14</v>
      </c>
      <c r="I522" s="19">
        <v>7914.81</v>
      </c>
      <c r="J522" s="19">
        <v>565.74</v>
      </c>
      <c r="K522" s="19">
        <v>1002.42</v>
      </c>
      <c r="L522" s="19">
        <v>0</v>
      </c>
      <c r="M522" s="19">
        <v>2825.98</v>
      </c>
      <c r="N522" s="19">
        <v>0</v>
      </c>
      <c r="O522" s="11">
        <f t="shared" si="8"/>
        <v>501709.88</v>
      </c>
    </row>
    <row r="523" spans="1:15" x14ac:dyDescent="0.2">
      <c r="A523" s="8">
        <v>520</v>
      </c>
      <c r="B523" s="18" t="s">
        <v>541</v>
      </c>
      <c r="C523" s="19">
        <v>707741.94</v>
      </c>
      <c r="D523" s="19">
        <v>293154.45</v>
      </c>
      <c r="E523" s="19">
        <v>7758.81</v>
      </c>
      <c r="F523" s="19">
        <v>12545.08</v>
      </c>
      <c r="G523" s="19">
        <v>18970.41</v>
      </c>
      <c r="H523" s="19">
        <v>3628.07</v>
      </c>
      <c r="I523" s="19">
        <v>16328.51</v>
      </c>
      <c r="J523" s="19">
        <v>1322.79</v>
      </c>
      <c r="K523" s="19">
        <v>1958.13</v>
      </c>
      <c r="L523" s="19">
        <v>0</v>
      </c>
      <c r="M523" s="19">
        <v>3890.7</v>
      </c>
      <c r="N523" s="19">
        <v>0</v>
      </c>
      <c r="O523" s="11">
        <f t="shared" si="8"/>
        <v>1067298.8899999997</v>
      </c>
    </row>
    <row r="524" spans="1:15" x14ac:dyDescent="0.2">
      <c r="A524" s="8">
        <v>521</v>
      </c>
      <c r="B524" s="18" t="s">
        <v>542</v>
      </c>
      <c r="C524" s="19">
        <v>92236.12000000001</v>
      </c>
      <c r="D524" s="19">
        <v>40473.29</v>
      </c>
      <c r="E524" s="19">
        <v>1424.51</v>
      </c>
      <c r="F524" s="19">
        <v>3800.13</v>
      </c>
      <c r="G524" s="19">
        <v>640.03</v>
      </c>
      <c r="H524" s="19">
        <v>440.56</v>
      </c>
      <c r="I524" s="19">
        <v>722.85</v>
      </c>
      <c r="J524" s="19">
        <v>301.24</v>
      </c>
      <c r="K524" s="19">
        <v>107.52</v>
      </c>
      <c r="L524" s="19">
        <v>2185</v>
      </c>
      <c r="M524" s="19">
        <v>1992.7</v>
      </c>
      <c r="N524" s="19">
        <v>0</v>
      </c>
      <c r="O524" s="11">
        <f t="shared" si="8"/>
        <v>144323.95000000001</v>
      </c>
    </row>
    <row r="525" spans="1:15" x14ac:dyDescent="0.2">
      <c r="A525" s="8">
        <v>522</v>
      </c>
      <c r="B525" s="18" t="s">
        <v>543</v>
      </c>
      <c r="C525" s="19">
        <v>137053</v>
      </c>
      <c r="D525" s="19">
        <v>41078</v>
      </c>
      <c r="E525" s="19">
        <v>1872.5</v>
      </c>
      <c r="F525" s="19">
        <v>4332.33</v>
      </c>
      <c r="G525" s="19">
        <v>3138.75</v>
      </c>
      <c r="H525" s="19">
        <v>675.47</v>
      </c>
      <c r="I525" s="19">
        <v>2378.84</v>
      </c>
      <c r="J525" s="19">
        <v>371.16</v>
      </c>
      <c r="K525" s="19">
        <v>250.77</v>
      </c>
      <c r="L525" s="19">
        <v>0</v>
      </c>
      <c r="M525" s="19">
        <v>2246.4499999999998</v>
      </c>
      <c r="N525" s="19">
        <v>0</v>
      </c>
      <c r="O525" s="11">
        <f t="shared" si="8"/>
        <v>193397.27</v>
      </c>
    </row>
    <row r="526" spans="1:15" x14ac:dyDescent="0.2">
      <c r="A526" s="8">
        <v>523</v>
      </c>
      <c r="B526" s="18" t="s">
        <v>544</v>
      </c>
      <c r="C526" s="19">
        <v>284921.77999999997</v>
      </c>
      <c r="D526" s="19">
        <v>84016.98</v>
      </c>
      <c r="E526" s="19">
        <v>3125.68</v>
      </c>
      <c r="F526" s="19">
        <v>5965.01</v>
      </c>
      <c r="G526" s="19">
        <v>4148.8599999999997</v>
      </c>
      <c r="H526" s="19">
        <v>1422.93</v>
      </c>
      <c r="I526" s="19">
        <v>4619.25</v>
      </c>
      <c r="J526" s="19">
        <v>681.44</v>
      </c>
      <c r="K526" s="19">
        <v>677.56</v>
      </c>
      <c r="L526" s="19">
        <v>37369</v>
      </c>
      <c r="M526" s="19">
        <v>2360.1799999999998</v>
      </c>
      <c r="N526" s="19">
        <v>0</v>
      </c>
      <c r="O526" s="11">
        <f t="shared" si="8"/>
        <v>429308.66999999993</v>
      </c>
    </row>
    <row r="527" spans="1:15" x14ac:dyDescent="0.2">
      <c r="A527" s="8">
        <v>524</v>
      </c>
      <c r="B527" s="18" t="s">
        <v>545</v>
      </c>
      <c r="C527" s="19">
        <v>83198.63</v>
      </c>
      <c r="D527" s="19">
        <v>37817.26</v>
      </c>
      <c r="E527" s="19">
        <v>1227.47</v>
      </c>
      <c r="F527" s="19">
        <v>3414.0499999999997</v>
      </c>
      <c r="G527" s="19">
        <v>828.49</v>
      </c>
      <c r="H527" s="19">
        <v>390.11</v>
      </c>
      <c r="I527" s="19">
        <v>719.97</v>
      </c>
      <c r="J527" s="19">
        <v>263.14999999999998</v>
      </c>
      <c r="K527" s="19">
        <v>86.06</v>
      </c>
      <c r="L527" s="19">
        <v>3806</v>
      </c>
      <c r="M527" s="19">
        <v>2013.16</v>
      </c>
      <c r="N527" s="19">
        <v>0</v>
      </c>
      <c r="O527" s="11">
        <f t="shared" si="8"/>
        <v>133764.35</v>
      </c>
    </row>
    <row r="528" spans="1:15" x14ac:dyDescent="0.2">
      <c r="A528" s="8">
        <v>525</v>
      </c>
      <c r="B528" s="18" t="s">
        <v>546</v>
      </c>
      <c r="C528" s="19">
        <v>1309839.24</v>
      </c>
      <c r="D528" s="19">
        <v>321274.67</v>
      </c>
      <c r="E528" s="19">
        <v>11489.84</v>
      </c>
      <c r="F528" s="19">
        <v>14635</v>
      </c>
      <c r="G528" s="19">
        <v>31823.56</v>
      </c>
      <c r="H528" s="19">
        <v>6738.88</v>
      </c>
      <c r="I528" s="19">
        <v>29795.200000000001</v>
      </c>
      <c r="J528" s="19">
        <v>2095.3000000000002</v>
      </c>
      <c r="K528" s="19">
        <v>3844.67</v>
      </c>
      <c r="L528" s="19">
        <v>0</v>
      </c>
      <c r="M528" s="19">
        <v>5243.19</v>
      </c>
      <c r="N528" s="19">
        <v>0</v>
      </c>
      <c r="O528" s="11">
        <f t="shared" si="8"/>
        <v>1736779.5499999998</v>
      </c>
    </row>
    <row r="529" spans="1:15" x14ac:dyDescent="0.2">
      <c r="A529" s="8">
        <v>526</v>
      </c>
      <c r="B529" s="18" t="s">
        <v>547</v>
      </c>
      <c r="C529" s="19">
        <v>1231982.75</v>
      </c>
      <c r="D529" s="19">
        <v>443831.71</v>
      </c>
      <c r="E529" s="19">
        <v>12831.4</v>
      </c>
      <c r="F529" s="19">
        <v>16673.09</v>
      </c>
      <c r="G529" s="19">
        <v>43070.14</v>
      </c>
      <c r="H529" s="19">
        <v>6435.55</v>
      </c>
      <c r="I529" s="19">
        <v>34470.61</v>
      </c>
      <c r="J529" s="19">
        <v>1885.7</v>
      </c>
      <c r="K529" s="19">
        <v>3842.29</v>
      </c>
      <c r="L529" s="19">
        <v>0</v>
      </c>
      <c r="M529" s="19">
        <v>6360.52</v>
      </c>
      <c r="N529" s="19">
        <v>0</v>
      </c>
      <c r="O529" s="11">
        <f t="shared" si="8"/>
        <v>1801383.76</v>
      </c>
    </row>
    <row r="530" spans="1:15" x14ac:dyDescent="0.2">
      <c r="A530" s="8">
        <v>527</v>
      </c>
      <c r="B530" s="18" t="s">
        <v>548</v>
      </c>
      <c r="C530" s="19">
        <v>310244.33999999997</v>
      </c>
      <c r="D530" s="19">
        <v>164340.88</v>
      </c>
      <c r="E530" s="19">
        <v>3650.72</v>
      </c>
      <c r="F530" s="19">
        <v>6523.7000000000007</v>
      </c>
      <c r="G530" s="19">
        <v>6459</v>
      </c>
      <c r="H530" s="19">
        <v>1583.25</v>
      </c>
      <c r="I530" s="19">
        <v>6076.39</v>
      </c>
      <c r="J530" s="19">
        <v>661.53</v>
      </c>
      <c r="K530" s="19">
        <v>799.11</v>
      </c>
      <c r="L530" s="19">
        <v>91101</v>
      </c>
      <c r="M530" s="19">
        <v>2587.9</v>
      </c>
      <c r="N530" s="19">
        <v>0</v>
      </c>
      <c r="O530" s="11">
        <f t="shared" si="8"/>
        <v>594027.81999999995</v>
      </c>
    </row>
    <row r="531" spans="1:15" x14ac:dyDescent="0.2">
      <c r="A531" s="8">
        <v>528</v>
      </c>
      <c r="B531" s="18" t="s">
        <v>549</v>
      </c>
      <c r="C531" s="19">
        <v>168991.61</v>
      </c>
      <c r="D531" s="19">
        <v>57261.63</v>
      </c>
      <c r="E531" s="19">
        <v>2145.0300000000002</v>
      </c>
      <c r="F531" s="19">
        <v>4461.45</v>
      </c>
      <c r="G531" s="19">
        <v>2343.69</v>
      </c>
      <c r="H531" s="19">
        <v>846.54</v>
      </c>
      <c r="I531" s="19">
        <v>2529.88</v>
      </c>
      <c r="J531" s="19">
        <v>424.87</v>
      </c>
      <c r="K531" s="19">
        <v>368.49</v>
      </c>
      <c r="L531" s="19">
        <v>0</v>
      </c>
      <c r="M531" s="19">
        <v>2166.4699999999998</v>
      </c>
      <c r="N531" s="19">
        <v>0</v>
      </c>
      <c r="O531" s="11">
        <f t="shared" si="8"/>
        <v>241539.66</v>
      </c>
    </row>
    <row r="532" spans="1:15" x14ac:dyDescent="0.2">
      <c r="A532" s="8">
        <v>529</v>
      </c>
      <c r="B532" s="18" t="s">
        <v>550</v>
      </c>
      <c r="C532" s="19">
        <v>168932.55000000002</v>
      </c>
      <c r="D532" s="19">
        <v>48123.8</v>
      </c>
      <c r="E532" s="19">
        <v>2322.38</v>
      </c>
      <c r="F532" s="19">
        <v>5353.6900000000005</v>
      </c>
      <c r="G532" s="19">
        <v>3904.59</v>
      </c>
      <c r="H532" s="19">
        <v>833.72</v>
      </c>
      <c r="I532" s="19">
        <v>2927.94</v>
      </c>
      <c r="J532" s="19">
        <v>456.89</v>
      </c>
      <c r="K532" s="19">
        <v>311.13</v>
      </c>
      <c r="L532" s="19">
        <v>0</v>
      </c>
      <c r="M532" s="19">
        <v>2317.9299999999998</v>
      </c>
      <c r="N532" s="19">
        <v>0</v>
      </c>
      <c r="O532" s="11">
        <f t="shared" si="8"/>
        <v>235484.62000000005</v>
      </c>
    </row>
    <row r="533" spans="1:15" x14ac:dyDescent="0.2">
      <c r="A533" s="8">
        <v>530</v>
      </c>
      <c r="B533" s="18" t="s">
        <v>551</v>
      </c>
      <c r="C533" s="19">
        <v>395560.07999999996</v>
      </c>
      <c r="D533" s="19">
        <v>139153.54</v>
      </c>
      <c r="E533" s="19">
        <v>4338.2</v>
      </c>
      <c r="F533" s="19">
        <v>7277.49</v>
      </c>
      <c r="G533" s="19">
        <v>10244.450000000001</v>
      </c>
      <c r="H533" s="19">
        <v>2016.88</v>
      </c>
      <c r="I533" s="19">
        <v>8763.39</v>
      </c>
      <c r="J533" s="19">
        <v>776.37</v>
      </c>
      <c r="K533" s="19">
        <v>1062.99</v>
      </c>
      <c r="L533" s="19">
        <v>14428</v>
      </c>
      <c r="M533" s="19">
        <v>2968.67</v>
      </c>
      <c r="N533" s="19">
        <v>0</v>
      </c>
      <c r="O533" s="11">
        <f t="shared" si="8"/>
        <v>586590.05999999994</v>
      </c>
    </row>
    <row r="534" spans="1:15" x14ac:dyDescent="0.2">
      <c r="A534" s="8">
        <v>531</v>
      </c>
      <c r="B534" s="18" t="s">
        <v>552</v>
      </c>
      <c r="C534" s="19">
        <v>251209.01999999996</v>
      </c>
      <c r="D534" s="19">
        <v>48714.87</v>
      </c>
      <c r="E534" s="19">
        <v>2954.61</v>
      </c>
      <c r="F534" s="19">
        <v>5066.41</v>
      </c>
      <c r="G534" s="19">
        <v>6635.07</v>
      </c>
      <c r="H534" s="19">
        <v>1290.57</v>
      </c>
      <c r="I534" s="19">
        <v>5694.6</v>
      </c>
      <c r="J534" s="19">
        <v>491.09</v>
      </c>
      <c r="K534" s="19">
        <v>673.82</v>
      </c>
      <c r="L534" s="19">
        <v>3195</v>
      </c>
      <c r="M534" s="19">
        <v>2620.3200000000002</v>
      </c>
      <c r="N534" s="19">
        <v>0</v>
      </c>
      <c r="O534" s="11">
        <f t="shared" si="8"/>
        <v>328545.37999999995</v>
      </c>
    </row>
    <row r="535" spans="1:15" x14ac:dyDescent="0.2">
      <c r="A535" s="8">
        <v>532</v>
      </c>
      <c r="B535" s="18" t="s">
        <v>553</v>
      </c>
      <c r="C535" s="19">
        <v>332447.52999999997</v>
      </c>
      <c r="D535" s="19">
        <v>112423.2</v>
      </c>
      <c r="E535" s="19">
        <v>3942.71</v>
      </c>
      <c r="F535" s="19">
        <v>7338.8700000000008</v>
      </c>
      <c r="G535" s="19">
        <v>10589.03</v>
      </c>
      <c r="H535" s="19">
        <v>1686</v>
      </c>
      <c r="I535" s="19">
        <v>7949.6</v>
      </c>
      <c r="J535" s="19">
        <v>694.76</v>
      </c>
      <c r="K535" s="19">
        <v>827.48</v>
      </c>
      <c r="L535" s="19">
        <v>0</v>
      </c>
      <c r="M535" s="19">
        <v>3006.66</v>
      </c>
      <c r="N535" s="19">
        <v>0</v>
      </c>
      <c r="O535" s="11">
        <f t="shared" si="8"/>
        <v>480905.83999999997</v>
      </c>
    </row>
    <row r="536" spans="1:15" x14ac:dyDescent="0.2">
      <c r="A536" s="8">
        <v>533</v>
      </c>
      <c r="B536" s="18" t="s">
        <v>554</v>
      </c>
      <c r="C536" s="19">
        <v>289528.75999999995</v>
      </c>
      <c r="D536" s="19">
        <v>115833.55</v>
      </c>
      <c r="E536" s="19">
        <v>3337.96</v>
      </c>
      <c r="F536" s="19">
        <v>5869.4</v>
      </c>
      <c r="G536" s="19">
        <v>6975.49</v>
      </c>
      <c r="H536" s="19">
        <v>1476.59</v>
      </c>
      <c r="I536" s="19">
        <v>6171.08</v>
      </c>
      <c r="J536" s="19">
        <v>559.97</v>
      </c>
      <c r="K536" s="19">
        <v>758.39</v>
      </c>
      <c r="L536" s="19">
        <v>39975</v>
      </c>
      <c r="M536" s="19">
        <v>2650.61</v>
      </c>
      <c r="N536" s="19">
        <v>0</v>
      </c>
      <c r="O536" s="11">
        <f t="shared" si="8"/>
        <v>473136.8</v>
      </c>
    </row>
    <row r="537" spans="1:15" x14ac:dyDescent="0.2">
      <c r="A537" s="8">
        <v>534</v>
      </c>
      <c r="B537" s="18" t="s">
        <v>555</v>
      </c>
      <c r="C537" s="19">
        <v>315840.99</v>
      </c>
      <c r="D537" s="19">
        <v>71453.259999999995</v>
      </c>
      <c r="E537" s="19">
        <v>3680.65</v>
      </c>
      <c r="F537" s="19">
        <v>7465.01</v>
      </c>
      <c r="G537" s="19">
        <v>9226.75</v>
      </c>
      <c r="H537" s="19">
        <v>1571.7</v>
      </c>
      <c r="I537" s="19">
        <v>6866.99</v>
      </c>
      <c r="J537" s="19">
        <v>701.96</v>
      </c>
      <c r="K537" s="19">
        <v>714.86</v>
      </c>
      <c r="L537" s="19">
        <v>0</v>
      </c>
      <c r="M537" s="19">
        <v>2859.46</v>
      </c>
      <c r="N537" s="19">
        <v>0</v>
      </c>
      <c r="O537" s="11">
        <f t="shared" si="8"/>
        <v>420381.63000000006</v>
      </c>
    </row>
    <row r="538" spans="1:15" x14ac:dyDescent="0.2">
      <c r="A538" s="8">
        <v>535</v>
      </c>
      <c r="B538" s="18" t="s">
        <v>556</v>
      </c>
      <c r="C538" s="19">
        <v>363316.07</v>
      </c>
      <c r="D538" s="19">
        <v>55242.2</v>
      </c>
      <c r="E538" s="19">
        <v>4069.72</v>
      </c>
      <c r="F538" s="19">
        <v>7088.25</v>
      </c>
      <c r="G538" s="19">
        <v>8355.57</v>
      </c>
      <c r="H538" s="19">
        <v>1847.23</v>
      </c>
      <c r="I538" s="19">
        <v>7556.94</v>
      </c>
      <c r="J538" s="19">
        <v>650.9</v>
      </c>
      <c r="K538" s="19">
        <v>958.69</v>
      </c>
      <c r="L538" s="19">
        <v>8171</v>
      </c>
      <c r="M538" s="19">
        <v>2783.73</v>
      </c>
      <c r="N538" s="19">
        <v>0</v>
      </c>
      <c r="O538" s="11">
        <f t="shared" si="8"/>
        <v>460040.3</v>
      </c>
    </row>
    <row r="539" spans="1:15" x14ac:dyDescent="0.2">
      <c r="A539" s="8">
        <v>536</v>
      </c>
      <c r="B539" s="18" t="s">
        <v>557</v>
      </c>
      <c r="C539" s="19">
        <v>104103.22</v>
      </c>
      <c r="D539" s="19">
        <v>42969.79</v>
      </c>
      <c r="E539" s="19">
        <v>1526.36</v>
      </c>
      <c r="F539" s="19">
        <v>3615.22</v>
      </c>
      <c r="G539" s="19">
        <v>1139.31</v>
      </c>
      <c r="H539" s="19">
        <v>514.57000000000005</v>
      </c>
      <c r="I539" s="19">
        <v>1222.29</v>
      </c>
      <c r="J539" s="19">
        <v>336.57</v>
      </c>
      <c r="K539" s="19">
        <v>174.73</v>
      </c>
      <c r="L539" s="19">
        <v>0</v>
      </c>
      <c r="M539" s="19">
        <v>2045.57</v>
      </c>
      <c r="N539" s="19">
        <v>0</v>
      </c>
      <c r="O539" s="11">
        <f t="shared" si="8"/>
        <v>157647.63000000003</v>
      </c>
    </row>
    <row r="540" spans="1:15" x14ac:dyDescent="0.2">
      <c r="A540" s="8">
        <v>537</v>
      </c>
      <c r="B540" s="18" t="s">
        <v>558</v>
      </c>
      <c r="C540" s="19">
        <v>662173.52</v>
      </c>
      <c r="D540" s="19">
        <v>251290.87</v>
      </c>
      <c r="E540" s="19">
        <v>7744.7</v>
      </c>
      <c r="F540" s="19">
        <v>16005.720000000001</v>
      </c>
      <c r="G540" s="19">
        <v>17250.939999999999</v>
      </c>
      <c r="H540" s="19">
        <v>3284.45</v>
      </c>
      <c r="I540" s="19">
        <v>13545.6</v>
      </c>
      <c r="J540" s="19">
        <v>1455.25</v>
      </c>
      <c r="K540" s="19">
        <v>1468.81</v>
      </c>
      <c r="L540" s="19">
        <v>21136</v>
      </c>
      <c r="M540" s="19">
        <v>3709.21</v>
      </c>
      <c r="N540" s="19">
        <v>0</v>
      </c>
      <c r="O540" s="11">
        <f t="shared" si="8"/>
        <v>999065.06999999983</v>
      </c>
    </row>
    <row r="541" spans="1:15" x14ac:dyDescent="0.2">
      <c r="A541" s="8">
        <v>538</v>
      </c>
      <c r="B541" s="18" t="s">
        <v>559</v>
      </c>
      <c r="C541" s="19">
        <v>120540.25</v>
      </c>
      <c r="D541" s="19">
        <v>64918.12</v>
      </c>
      <c r="E541" s="19">
        <v>1793.2</v>
      </c>
      <c r="F541" s="19">
        <v>4610.6899999999996</v>
      </c>
      <c r="G541" s="19">
        <v>1822.66</v>
      </c>
      <c r="H541" s="19">
        <v>581.16999999999996</v>
      </c>
      <c r="I541" s="19">
        <v>1473.97</v>
      </c>
      <c r="J541" s="19">
        <v>376.05</v>
      </c>
      <c r="K541" s="19">
        <v>164.45</v>
      </c>
      <c r="L541" s="19">
        <v>3113</v>
      </c>
      <c r="M541" s="19">
        <v>2115.7199999999998</v>
      </c>
      <c r="N541" s="19">
        <v>0</v>
      </c>
      <c r="O541" s="11">
        <f t="shared" si="8"/>
        <v>201509.28000000003</v>
      </c>
    </row>
    <row r="542" spans="1:15" x14ac:dyDescent="0.2">
      <c r="A542" s="8">
        <v>539</v>
      </c>
      <c r="B542" s="18" t="s">
        <v>560</v>
      </c>
      <c r="C542" s="19">
        <v>439188.56999999995</v>
      </c>
      <c r="D542" s="19">
        <v>151564.98000000001</v>
      </c>
      <c r="E542" s="19">
        <v>4520.6899999999996</v>
      </c>
      <c r="F542" s="19">
        <v>5548.9599999999991</v>
      </c>
      <c r="G542" s="19">
        <v>16080.71</v>
      </c>
      <c r="H542" s="19">
        <v>2302.9</v>
      </c>
      <c r="I542" s="19">
        <v>12869.88</v>
      </c>
      <c r="J542" s="19">
        <v>635.25</v>
      </c>
      <c r="K542" s="19">
        <v>1402.89</v>
      </c>
      <c r="L542" s="19">
        <v>0</v>
      </c>
      <c r="M542" s="19">
        <v>3613.03</v>
      </c>
      <c r="N542" s="19">
        <v>0</v>
      </c>
      <c r="O542" s="11">
        <f t="shared" si="8"/>
        <v>637727.85999999987</v>
      </c>
    </row>
    <row r="543" spans="1:15" x14ac:dyDescent="0.2">
      <c r="A543" s="8">
        <v>540</v>
      </c>
      <c r="B543" s="18" t="s">
        <v>561</v>
      </c>
      <c r="C543" s="19">
        <v>647723.96</v>
      </c>
      <c r="D543" s="19">
        <v>177221.95</v>
      </c>
      <c r="E543" s="19">
        <v>6827.32</v>
      </c>
      <c r="F543" s="19">
        <v>11783.19</v>
      </c>
      <c r="G543" s="19">
        <v>20931.53</v>
      </c>
      <c r="H543" s="19">
        <v>3269.13</v>
      </c>
      <c r="I543" s="19">
        <v>16234.67</v>
      </c>
      <c r="J543" s="19">
        <v>1352.97</v>
      </c>
      <c r="K543" s="19">
        <v>1683.83</v>
      </c>
      <c r="L543" s="19">
        <v>0</v>
      </c>
      <c r="M543" s="19">
        <v>4138.6099999999997</v>
      </c>
      <c r="N543" s="19">
        <v>0</v>
      </c>
      <c r="O543" s="11">
        <f t="shared" si="8"/>
        <v>891167.1599999998</v>
      </c>
    </row>
    <row r="544" spans="1:15" x14ac:dyDescent="0.2">
      <c r="A544" s="8">
        <v>541</v>
      </c>
      <c r="B544" s="18" t="s">
        <v>562</v>
      </c>
      <c r="C544" s="19">
        <v>170131.41</v>
      </c>
      <c r="D544" s="19">
        <v>58915.78</v>
      </c>
      <c r="E544" s="19">
        <v>2194.08</v>
      </c>
      <c r="F544" s="19">
        <v>5073.95</v>
      </c>
      <c r="G544" s="19">
        <v>3973.89</v>
      </c>
      <c r="H544" s="19">
        <v>832.79</v>
      </c>
      <c r="I544" s="19">
        <v>3043.86</v>
      </c>
      <c r="J544" s="19">
        <v>431.23</v>
      </c>
      <c r="K544" s="19">
        <v>316.52999999999997</v>
      </c>
      <c r="L544" s="19">
        <v>0</v>
      </c>
      <c r="M544" s="19">
        <v>2340.25</v>
      </c>
      <c r="N544" s="19">
        <v>0</v>
      </c>
      <c r="O544" s="11">
        <f t="shared" si="8"/>
        <v>247253.77000000002</v>
      </c>
    </row>
    <row r="545" spans="1:15" x14ac:dyDescent="0.2">
      <c r="A545" s="8">
        <v>542</v>
      </c>
      <c r="B545" s="18" t="s">
        <v>563</v>
      </c>
      <c r="C545" s="19">
        <v>136535.95000000001</v>
      </c>
      <c r="D545" s="19">
        <v>68704.740000000005</v>
      </c>
      <c r="E545" s="19">
        <v>1926.53</v>
      </c>
      <c r="F545" s="19">
        <v>4647.58</v>
      </c>
      <c r="G545" s="19">
        <v>2272.2600000000002</v>
      </c>
      <c r="H545" s="19">
        <v>667.84</v>
      </c>
      <c r="I545" s="19">
        <v>1927.09</v>
      </c>
      <c r="J545" s="19">
        <v>385.3</v>
      </c>
      <c r="K545" s="19">
        <v>227.19</v>
      </c>
      <c r="L545" s="19">
        <v>0</v>
      </c>
      <c r="M545" s="19">
        <v>2161.96</v>
      </c>
      <c r="N545" s="19">
        <v>0</v>
      </c>
      <c r="O545" s="11">
        <f t="shared" si="8"/>
        <v>219456.43999999997</v>
      </c>
    </row>
    <row r="546" spans="1:15" x14ac:dyDescent="0.2">
      <c r="A546" s="8">
        <v>543</v>
      </c>
      <c r="B546" s="18" t="s">
        <v>564</v>
      </c>
      <c r="C546" s="19">
        <v>534884.5</v>
      </c>
      <c r="D546" s="19">
        <v>107443.51</v>
      </c>
      <c r="E546" s="19">
        <v>5817.83</v>
      </c>
      <c r="F546" s="19">
        <v>7587.3099999999995</v>
      </c>
      <c r="G546" s="19">
        <v>16719.68</v>
      </c>
      <c r="H546" s="19">
        <v>2814.71</v>
      </c>
      <c r="I546" s="19">
        <v>14057.75</v>
      </c>
      <c r="J546" s="19">
        <v>900.99</v>
      </c>
      <c r="K546" s="19">
        <v>1680.12</v>
      </c>
      <c r="L546" s="19">
        <v>13624</v>
      </c>
      <c r="M546" s="19">
        <v>3623.12</v>
      </c>
      <c r="N546" s="19">
        <v>0</v>
      </c>
      <c r="O546" s="11">
        <f t="shared" si="8"/>
        <v>709153.52</v>
      </c>
    </row>
    <row r="547" spans="1:15" x14ac:dyDescent="0.2">
      <c r="A547" s="8">
        <v>544</v>
      </c>
      <c r="B547" s="18" t="s">
        <v>565</v>
      </c>
      <c r="C547" s="19">
        <v>495585.20999999996</v>
      </c>
      <c r="D547" s="19">
        <v>67988.09</v>
      </c>
      <c r="E547" s="19">
        <v>4650.43</v>
      </c>
      <c r="F547" s="19">
        <v>910.23000000000047</v>
      </c>
      <c r="G547" s="19">
        <v>2649.66</v>
      </c>
      <c r="H547" s="19">
        <v>2759.11</v>
      </c>
      <c r="I547" s="19">
        <v>9747.9699999999993</v>
      </c>
      <c r="J547" s="19">
        <v>378.5</v>
      </c>
      <c r="K547" s="19">
        <v>2080.8200000000002</v>
      </c>
      <c r="L547" s="19">
        <v>0</v>
      </c>
      <c r="M547" s="19">
        <v>2200.4899999999998</v>
      </c>
      <c r="N547" s="19">
        <v>0</v>
      </c>
      <c r="O547" s="11">
        <f t="shared" si="8"/>
        <v>588950.50999999989</v>
      </c>
    </row>
    <row r="548" spans="1:15" x14ac:dyDescent="0.2">
      <c r="A548" s="8">
        <v>545</v>
      </c>
      <c r="B548" s="18" t="s">
        <v>566</v>
      </c>
      <c r="C548" s="19">
        <v>1219664.99</v>
      </c>
      <c r="D548" s="19">
        <v>488730.81</v>
      </c>
      <c r="E548" s="19">
        <v>14647.51</v>
      </c>
      <c r="F548" s="19">
        <v>27135</v>
      </c>
      <c r="G548" s="19">
        <v>25499.119999999999</v>
      </c>
      <c r="H548" s="19">
        <v>6202</v>
      </c>
      <c r="I548" s="19">
        <v>23904.959999999999</v>
      </c>
      <c r="J548" s="19">
        <v>2477.1999999999998</v>
      </c>
      <c r="K548" s="19">
        <v>3062.03</v>
      </c>
      <c r="L548" s="19">
        <v>0</v>
      </c>
      <c r="M548" s="19">
        <v>4609.72</v>
      </c>
      <c r="N548" s="19">
        <v>0</v>
      </c>
      <c r="O548" s="11">
        <f t="shared" si="8"/>
        <v>1815933.34</v>
      </c>
    </row>
    <row r="549" spans="1:15" x14ac:dyDescent="0.2">
      <c r="A549" s="8">
        <v>546</v>
      </c>
      <c r="B549" s="18" t="s">
        <v>567</v>
      </c>
      <c r="C549" s="19">
        <v>565632.13</v>
      </c>
      <c r="D549" s="19">
        <v>136387.13</v>
      </c>
      <c r="E549" s="19">
        <v>6130.59</v>
      </c>
      <c r="F549" s="19">
        <v>7955.5399999999991</v>
      </c>
      <c r="G549" s="19">
        <v>16463.88</v>
      </c>
      <c r="H549" s="19">
        <v>2976.8</v>
      </c>
      <c r="I549" s="19">
        <v>14428.11</v>
      </c>
      <c r="J549" s="19">
        <v>1068.68</v>
      </c>
      <c r="K549" s="19">
        <v>1768.13</v>
      </c>
      <c r="L549" s="19">
        <v>0</v>
      </c>
      <c r="M549" s="19">
        <v>3624.72</v>
      </c>
      <c r="N549" s="19">
        <v>0</v>
      </c>
      <c r="O549" s="11">
        <f t="shared" si="8"/>
        <v>756435.71000000008</v>
      </c>
    </row>
    <row r="550" spans="1:15" x14ac:dyDescent="0.2">
      <c r="A550" s="8">
        <v>547</v>
      </c>
      <c r="B550" s="18" t="s">
        <v>568</v>
      </c>
      <c r="C550" s="19">
        <v>161765.15</v>
      </c>
      <c r="D550" s="19">
        <v>65546.78</v>
      </c>
      <c r="E550" s="19">
        <v>2060.88</v>
      </c>
      <c r="F550" s="19">
        <v>4616.9799999999996</v>
      </c>
      <c r="G550" s="19">
        <v>2556.2800000000002</v>
      </c>
      <c r="H550" s="19">
        <v>796.5</v>
      </c>
      <c r="I550" s="19">
        <v>2438.33</v>
      </c>
      <c r="J550" s="19">
        <v>390.67</v>
      </c>
      <c r="K550" s="19">
        <v>319.10000000000002</v>
      </c>
      <c r="L550" s="19">
        <v>0</v>
      </c>
      <c r="M550" s="19">
        <v>2193.31</v>
      </c>
      <c r="N550" s="19">
        <v>0</v>
      </c>
      <c r="O550" s="11">
        <f t="shared" si="8"/>
        <v>242683.98</v>
      </c>
    </row>
    <row r="551" spans="1:15" x14ac:dyDescent="0.2">
      <c r="A551" s="8">
        <v>548</v>
      </c>
      <c r="B551" s="18" t="s">
        <v>569</v>
      </c>
      <c r="C551" s="19">
        <v>310375.38</v>
      </c>
      <c r="D551" s="19">
        <v>108289.74</v>
      </c>
      <c r="E551" s="19">
        <v>3487.23</v>
      </c>
      <c r="F551" s="19">
        <v>6551.6900000000005</v>
      </c>
      <c r="G551" s="19">
        <v>5121.54</v>
      </c>
      <c r="H551" s="19">
        <v>1559.76</v>
      </c>
      <c r="I551" s="19">
        <v>5271.87</v>
      </c>
      <c r="J551" s="19">
        <v>784.08</v>
      </c>
      <c r="K551" s="19">
        <v>747.33</v>
      </c>
      <c r="L551" s="19">
        <v>4691</v>
      </c>
      <c r="M551" s="19">
        <v>2447.0700000000002</v>
      </c>
      <c r="N551" s="19">
        <v>0</v>
      </c>
      <c r="O551" s="11">
        <f t="shared" si="8"/>
        <v>449326.69</v>
      </c>
    </row>
    <row r="552" spans="1:15" x14ac:dyDescent="0.2">
      <c r="A552" s="8">
        <v>549</v>
      </c>
      <c r="B552" s="18" t="s">
        <v>570</v>
      </c>
      <c r="C552" s="19">
        <v>1137104.97</v>
      </c>
      <c r="D552" s="19">
        <v>453719.03999999998</v>
      </c>
      <c r="E552" s="19">
        <v>12521.18</v>
      </c>
      <c r="F552" s="19">
        <v>20923.32</v>
      </c>
      <c r="G552" s="19">
        <v>29595.23</v>
      </c>
      <c r="H552" s="19">
        <v>5803.78</v>
      </c>
      <c r="I552" s="19">
        <v>25540.61</v>
      </c>
      <c r="J552" s="19">
        <v>1990.64</v>
      </c>
      <c r="K552" s="19">
        <v>3089.53</v>
      </c>
      <c r="L552" s="19">
        <v>99930</v>
      </c>
      <c r="M552" s="19">
        <v>4972.6899999999996</v>
      </c>
      <c r="N552" s="19">
        <v>0</v>
      </c>
      <c r="O552" s="11">
        <f t="shared" si="8"/>
        <v>1795190.99</v>
      </c>
    </row>
    <row r="553" spans="1:15" x14ac:dyDescent="0.2">
      <c r="A553" s="8">
        <v>550</v>
      </c>
      <c r="B553" s="18" t="s">
        <v>571</v>
      </c>
      <c r="C553" s="19">
        <v>761993.89999999991</v>
      </c>
      <c r="D553" s="19">
        <v>184372.8</v>
      </c>
      <c r="E553" s="19">
        <v>7409.42</v>
      </c>
      <c r="F553" s="19">
        <v>9219.15</v>
      </c>
      <c r="G553" s="19">
        <v>14710.53</v>
      </c>
      <c r="H553" s="19">
        <v>3951.39</v>
      </c>
      <c r="I553" s="19">
        <v>16228.35</v>
      </c>
      <c r="J553" s="19">
        <v>1151.92</v>
      </c>
      <c r="K553" s="19">
        <v>2373.15</v>
      </c>
      <c r="L553" s="19">
        <v>25695</v>
      </c>
      <c r="M553" s="19">
        <v>3457.85</v>
      </c>
      <c r="N553" s="19">
        <v>0</v>
      </c>
      <c r="O553" s="11">
        <f t="shared" si="8"/>
        <v>1030563.4600000001</v>
      </c>
    </row>
    <row r="554" spans="1:15" x14ac:dyDescent="0.2">
      <c r="A554" s="8">
        <v>551</v>
      </c>
      <c r="B554" s="18" t="s">
        <v>572</v>
      </c>
      <c r="C554" s="19">
        <v>3343414.42</v>
      </c>
      <c r="D554" s="19">
        <v>948544.76</v>
      </c>
      <c r="E554" s="19">
        <v>29940.2</v>
      </c>
      <c r="F554" s="19">
        <v>25114.53</v>
      </c>
      <c r="G554" s="19">
        <v>76276.75</v>
      </c>
      <c r="H554" s="19">
        <v>17623.46</v>
      </c>
      <c r="I554" s="19">
        <v>81422.460000000006</v>
      </c>
      <c r="J554" s="19">
        <v>3985.94</v>
      </c>
      <c r="K554" s="19">
        <v>11547.01</v>
      </c>
      <c r="L554" s="19">
        <v>0</v>
      </c>
      <c r="M554" s="19">
        <v>9965.2000000000007</v>
      </c>
      <c r="N554" s="19">
        <v>0</v>
      </c>
      <c r="O554" s="11">
        <f t="shared" si="8"/>
        <v>4547834.7300000004</v>
      </c>
    </row>
    <row r="555" spans="1:15" x14ac:dyDescent="0.2">
      <c r="A555" s="8">
        <v>552</v>
      </c>
      <c r="B555" s="18" t="s">
        <v>573</v>
      </c>
      <c r="C555" s="19">
        <v>99925.61</v>
      </c>
      <c r="D555" s="19">
        <v>65661.75</v>
      </c>
      <c r="E555" s="19">
        <v>1331.13</v>
      </c>
      <c r="F555" s="19">
        <v>2875.59</v>
      </c>
      <c r="G555" s="19">
        <v>1042</v>
      </c>
      <c r="H555" s="19">
        <v>499.47</v>
      </c>
      <c r="I555" s="19">
        <v>1298.3</v>
      </c>
      <c r="J555" s="19">
        <v>287.3</v>
      </c>
      <c r="K555" s="19">
        <v>203.64</v>
      </c>
      <c r="L555" s="19">
        <v>0</v>
      </c>
      <c r="M555" s="19">
        <v>2035.21</v>
      </c>
      <c r="N555" s="19">
        <v>0</v>
      </c>
      <c r="O555" s="11">
        <f t="shared" si="8"/>
        <v>175159.99999999997</v>
      </c>
    </row>
    <row r="556" spans="1:15" x14ac:dyDescent="0.2">
      <c r="A556" s="8">
        <v>553</v>
      </c>
      <c r="B556" s="18" t="s">
        <v>574</v>
      </c>
      <c r="C556" s="19">
        <v>1848806.03</v>
      </c>
      <c r="D556" s="19">
        <v>396007.67999999999</v>
      </c>
      <c r="E556" s="19">
        <v>16792.34</v>
      </c>
      <c r="F556" s="19">
        <v>12549.33</v>
      </c>
      <c r="G556" s="19">
        <v>30256.06</v>
      </c>
      <c r="H556" s="19">
        <v>9830.84</v>
      </c>
      <c r="I556" s="19">
        <v>40636.67</v>
      </c>
      <c r="J556" s="19">
        <v>2266.1</v>
      </c>
      <c r="K556" s="19">
        <v>6580.59</v>
      </c>
      <c r="L556" s="19">
        <v>0</v>
      </c>
      <c r="M556" s="19">
        <v>5132.6499999999996</v>
      </c>
      <c r="N556" s="19">
        <v>0</v>
      </c>
      <c r="O556" s="11">
        <f t="shared" si="8"/>
        <v>2368858.2899999996</v>
      </c>
    </row>
    <row r="557" spans="1:15" x14ac:dyDescent="0.2">
      <c r="A557" s="8">
        <v>554</v>
      </c>
      <c r="B557" s="18" t="s">
        <v>575</v>
      </c>
      <c r="C557" s="19">
        <v>502835.26</v>
      </c>
      <c r="D557" s="19">
        <v>223403.72</v>
      </c>
      <c r="E557" s="19">
        <v>5670.95</v>
      </c>
      <c r="F557" s="19">
        <v>10798.779999999999</v>
      </c>
      <c r="G557" s="19">
        <v>15327.93</v>
      </c>
      <c r="H557" s="19">
        <v>2521.0500000000002</v>
      </c>
      <c r="I557" s="19">
        <v>11588.44</v>
      </c>
      <c r="J557" s="19">
        <v>1093</v>
      </c>
      <c r="K557" s="19">
        <v>1212.5</v>
      </c>
      <c r="L557" s="19">
        <v>31310</v>
      </c>
      <c r="M557" s="19">
        <v>3495.05</v>
      </c>
      <c r="N557" s="19">
        <v>0</v>
      </c>
      <c r="O557" s="11">
        <f t="shared" si="8"/>
        <v>809256.68</v>
      </c>
    </row>
    <row r="558" spans="1:15" x14ac:dyDescent="0.2">
      <c r="A558" s="8">
        <v>555</v>
      </c>
      <c r="B558" s="18" t="s">
        <v>576</v>
      </c>
      <c r="C558" s="19">
        <v>267756.53000000003</v>
      </c>
      <c r="D558" s="19">
        <v>76521.53</v>
      </c>
      <c r="E558" s="19">
        <v>3151.52</v>
      </c>
      <c r="F558" s="19">
        <v>5645.47</v>
      </c>
      <c r="G558" s="19">
        <v>8748.1</v>
      </c>
      <c r="H558" s="19">
        <v>1365.5</v>
      </c>
      <c r="I558" s="19">
        <v>6666.63</v>
      </c>
      <c r="J558" s="19">
        <v>535.41</v>
      </c>
      <c r="K558" s="19">
        <v>691.45</v>
      </c>
      <c r="L558" s="19">
        <v>0</v>
      </c>
      <c r="M558" s="19">
        <v>2834.75</v>
      </c>
      <c r="N558" s="19">
        <v>0</v>
      </c>
      <c r="O558" s="11">
        <f t="shared" si="8"/>
        <v>373916.89</v>
      </c>
    </row>
    <row r="559" spans="1:15" x14ac:dyDescent="0.2">
      <c r="A559" s="8">
        <v>556</v>
      </c>
      <c r="B559" s="18" t="s">
        <v>577</v>
      </c>
      <c r="C559" s="19">
        <v>77034.740000000005</v>
      </c>
      <c r="D559" s="19">
        <v>39527.800000000003</v>
      </c>
      <c r="E559" s="19">
        <v>1252.58</v>
      </c>
      <c r="F559" s="19">
        <v>3430.32</v>
      </c>
      <c r="G559" s="19">
        <v>779.12</v>
      </c>
      <c r="H559" s="19">
        <v>366.38</v>
      </c>
      <c r="I559" s="19">
        <v>644.08000000000004</v>
      </c>
      <c r="J559" s="19">
        <v>290.29000000000002</v>
      </c>
      <c r="K559" s="19">
        <v>73.36</v>
      </c>
      <c r="L559" s="19">
        <v>5647</v>
      </c>
      <c r="M559" s="19">
        <v>2007.58</v>
      </c>
      <c r="N559" s="19">
        <v>0</v>
      </c>
      <c r="O559" s="11">
        <f t="shared" si="8"/>
        <v>131053.25000000001</v>
      </c>
    </row>
    <row r="560" spans="1:15" x14ac:dyDescent="0.2">
      <c r="A560" s="8">
        <v>557</v>
      </c>
      <c r="B560" s="18" t="s">
        <v>578</v>
      </c>
      <c r="C560" s="19">
        <v>1761857.71</v>
      </c>
      <c r="D560" s="19">
        <v>589918.09</v>
      </c>
      <c r="E560" s="19">
        <v>18099.66</v>
      </c>
      <c r="F560" s="19">
        <v>21064.230000000003</v>
      </c>
      <c r="G560" s="19">
        <v>36401.5</v>
      </c>
      <c r="H560" s="19">
        <v>9286.5300000000007</v>
      </c>
      <c r="I560" s="19">
        <v>39765.9</v>
      </c>
      <c r="J560" s="19">
        <v>3027.29</v>
      </c>
      <c r="K560" s="19">
        <v>5702.47</v>
      </c>
      <c r="L560" s="19">
        <v>0</v>
      </c>
      <c r="M560" s="19">
        <v>5790.29</v>
      </c>
      <c r="N560" s="19">
        <v>0</v>
      </c>
      <c r="O560" s="11">
        <f t="shared" si="8"/>
        <v>2490913.67</v>
      </c>
    </row>
    <row r="561" spans="1:17" x14ac:dyDescent="0.2">
      <c r="A561" s="8">
        <v>558</v>
      </c>
      <c r="B561" s="18" t="s">
        <v>579</v>
      </c>
      <c r="C561" s="19">
        <v>139841.76999999999</v>
      </c>
      <c r="D561" s="19">
        <v>32000.400000000001</v>
      </c>
      <c r="E561" s="19">
        <v>1806.52</v>
      </c>
      <c r="F561" s="19">
        <v>3922.5499999999997</v>
      </c>
      <c r="G561" s="19">
        <v>3507.52</v>
      </c>
      <c r="H561" s="19">
        <v>695.45</v>
      </c>
      <c r="I561" s="19">
        <v>2723.76</v>
      </c>
      <c r="J561" s="19">
        <v>346.36</v>
      </c>
      <c r="K561" s="19">
        <v>288.14</v>
      </c>
      <c r="L561" s="19">
        <v>0</v>
      </c>
      <c r="M561" s="19">
        <v>2291.89</v>
      </c>
      <c r="N561" s="19">
        <v>0</v>
      </c>
      <c r="O561" s="11">
        <f t="shared" si="8"/>
        <v>187424.36</v>
      </c>
    </row>
    <row r="562" spans="1:17" x14ac:dyDescent="0.2">
      <c r="A562" s="8">
        <v>559</v>
      </c>
      <c r="B562" s="18" t="s">
        <v>580</v>
      </c>
      <c r="C562" s="19">
        <v>1614907.91</v>
      </c>
      <c r="D562" s="19">
        <v>170567.2</v>
      </c>
      <c r="E562" s="19">
        <v>17623.93</v>
      </c>
      <c r="F562" s="19">
        <v>26725.160000000003</v>
      </c>
      <c r="G562" s="19">
        <v>58895.05</v>
      </c>
      <c r="H562" s="19">
        <v>8346.3700000000008</v>
      </c>
      <c r="I562" s="19">
        <v>44977.8</v>
      </c>
      <c r="J562" s="19">
        <v>2877.36</v>
      </c>
      <c r="K562" s="19">
        <v>4665.03</v>
      </c>
      <c r="L562" s="19">
        <v>0</v>
      </c>
      <c r="M562" s="19">
        <v>8055.51</v>
      </c>
      <c r="N562" s="19">
        <v>0</v>
      </c>
      <c r="O562" s="11">
        <f t="shared" si="8"/>
        <v>1957641.32</v>
      </c>
    </row>
    <row r="563" spans="1:17" x14ac:dyDescent="0.2">
      <c r="A563" s="8">
        <v>560</v>
      </c>
      <c r="B563" s="18" t="s">
        <v>581</v>
      </c>
      <c r="C563" s="19">
        <v>699405.70000000007</v>
      </c>
      <c r="D563" s="19">
        <v>197918.17</v>
      </c>
      <c r="E563" s="19">
        <v>7429.57</v>
      </c>
      <c r="F563" s="19">
        <v>9882.09</v>
      </c>
      <c r="G563" s="19">
        <v>16660.75</v>
      </c>
      <c r="H563" s="19">
        <v>3657.05</v>
      </c>
      <c r="I563" s="19">
        <v>16109.34</v>
      </c>
      <c r="J563" s="19">
        <v>1236.47</v>
      </c>
      <c r="K563" s="19">
        <v>2154.7800000000002</v>
      </c>
      <c r="L563" s="19">
        <v>22701</v>
      </c>
      <c r="M563" s="19">
        <v>3644.65</v>
      </c>
      <c r="N563" s="19">
        <v>0</v>
      </c>
      <c r="O563" s="11">
        <f t="shared" si="8"/>
        <v>980799.57000000007</v>
      </c>
    </row>
    <row r="564" spans="1:17" x14ac:dyDescent="0.2">
      <c r="A564" s="8">
        <v>561</v>
      </c>
      <c r="B564" s="18" t="s">
        <v>582</v>
      </c>
      <c r="C564" s="19">
        <v>458415.02</v>
      </c>
      <c r="D564" s="19">
        <v>260296.81</v>
      </c>
      <c r="E564" s="19">
        <v>6238.43</v>
      </c>
      <c r="F564" s="19">
        <v>14695.86</v>
      </c>
      <c r="G564" s="19">
        <v>7711.59</v>
      </c>
      <c r="H564" s="19">
        <v>2247.19</v>
      </c>
      <c r="I564" s="19">
        <v>6649.35</v>
      </c>
      <c r="J564" s="19">
        <v>1229.6500000000001</v>
      </c>
      <c r="K564" s="19">
        <v>812.66</v>
      </c>
      <c r="L564" s="19">
        <v>26522</v>
      </c>
      <c r="M564" s="19">
        <v>2711.19</v>
      </c>
      <c r="N564" s="19">
        <v>0</v>
      </c>
      <c r="O564" s="11">
        <f t="shared" si="8"/>
        <v>787529.75</v>
      </c>
    </row>
    <row r="565" spans="1:17" x14ac:dyDescent="0.2">
      <c r="A565" s="8">
        <v>562</v>
      </c>
      <c r="B565" s="18" t="s">
        <v>583</v>
      </c>
      <c r="C565" s="19">
        <v>244021.34000000003</v>
      </c>
      <c r="D565" s="19">
        <v>72200.92</v>
      </c>
      <c r="E565" s="19">
        <v>2661.56</v>
      </c>
      <c r="F565" s="19">
        <v>3713.1900000000005</v>
      </c>
      <c r="G565" s="19">
        <v>4285.37</v>
      </c>
      <c r="H565" s="19">
        <v>1274.58</v>
      </c>
      <c r="I565" s="19">
        <v>4935.28</v>
      </c>
      <c r="J565" s="19">
        <v>417.01</v>
      </c>
      <c r="K565" s="19">
        <v>740.83</v>
      </c>
      <c r="L565" s="19">
        <v>0</v>
      </c>
      <c r="M565" s="19">
        <v>2373.1999999999998</v>
      </c>
      <c r="N565" s="19">
        <v>0</v>
      </c>
      <c r="O565" s="11">
        <f t="shared" si="8"/>
        <v>336623.28000000009</v>
      </c>
    </row>
    <row r="566" spans="1:17" x14ac:dyDescent="0.2">
      <c r="A566" s="8">
        <v>563</v>
      </c>
      <c r="B566" s="18" t="s">
        <v>584</v>
      </c>
      <c r="C566" s="19">
        <v>148567.57</v>
      </c>
      <c r="D566" s="19">
        <v>45244.800000000003</v>
      </c>
      <c r="E566" s="19">
        <v>2074.25</v>
      </c>
      <c r="F566" s="19">
        <v>4954.12</v>
      </c>
      <c r="G566" s="19">
        <v>3311.25</v>
      </c>
      <c r="H566" s="19">
        <v>727.63</v>
      </c>
      <c r="I566" s="19">
        <v>2429.77</v>
      </c>
      <c r="J566" s="19">
        <v>426.79</v>
      </c>
      <c r="K566" s="19">
        <v>252.31</v>
      </c>
      <c r="L566" s="19">
        <v>0</v>
      </c>
      <c r="M566" s="19">
        <v>2257.08</v>
      </c>
      <c r="N566" s="19">
        <v>0</v>
      </c>
      <c r="O566" s="11">
        <f t="shared" si="8"/>
        <v>210245.56999999998</v>
      </c>
    </row>
    <row r="567" spans="1:17" x14ac:dyDescent="0.2">
      <c r="A567" s="8">
        <v>564</v>
      </c>
      <c r="B567" s="18" t="s">
        <v>585</v>
      </c>
      <c r="C567" s="19">
        <v>194052.3</v>
      </c>
      <c r="D567" s="19">
        <v>83984.37</v>
      </c>
      <c r="E567" s="19">
        <v>2440.37</v>
      </c>
      <c r="F567" s="19">
        <v>6179.6</v>
      </c>
      <c r="G567" s="19">
        <v>3104.45</v>
      </c>
      <c r="H567" s="19">
        <v>924.12</v>
      </c>
      <c r="I567" s="19">
        <v>2589.5100000000002</v>
      </c>
      <c r="J567" s="19">
        <v>497.97</v>
      </c>
      <c r="K567" s="19">
        <v>304.45</v>
      </c>
      <c r="L567" s="19">
        <v>0</v>
      </c>
      <c r="M567" s="19">
        <v>2243.8000000000002</v>
      </c>
      <c r="N567" s="19">
        <v>0</v>
      </c>
      <c r="O567" s="11">
        <f t="shared" si="8"/>
        <v>296320.93999999994</v>
      </c>
    </row>
    <row r="568" spans="1:17" x14ac:dyDescent="0.2">
      <c r="A568" s="8">
        <v>565</v>
      </c>
      <c r="B568" s="18" t="s">
        <v>586</v>
      </c>
      <c r="C568" s="19">
        <v>4371308.4800000004</v>
      </c>
      <c r="D568" s="19">
        <v>1356496.75</v>
      </c>
      <c r="E568" s="19">
        <v>39544.550000000003</v>
      </c>
      <c r="F568" s="19">
        <v>34139.639999999992</v>
      </c>
      <c r="G568" s="19">
        <v>119805.86</v>
      </c>
      <c r="H568" s="19">
        <v>23029.09</v>
      </c>
      <c r="I568" s="19">
        <v>114215.64</v>
      </c>
      <c r="J568" s="19">
        <v>4655.43</v>
      </c>
      <c r="K568" s="19">
        <v>15112.23</v>
      </c>
      <c r="L568" s="19">
        <v>0</v>
      </c>
      <c r="M568" s="19">
        <v>14272.44</v>
      </c>
      <c r="N568" s="19">
        <v>0</v>
      </c>
      <c r="O568" s="11">
        <f t="shared" si="8"/>
        <v>6092580.1100000003</v>
      </c>
    </row>
    <row r="569" spans="1:17" x14ac:dyDescent="0.2">
      <c r="A569" s="8">
        <v>566</v>
      </c>
      <c r="B569" s="18" t="s">
        <v>587</v>
      </c>
      <c r="C569" s="19">
        <v>373412.63</v>
      </c>
      <c r="D569" s="19">
        <v>114099.74</v>
      </c>
      <c r="E569" s="19">
        <v>4227.07</v>
      </c>
      <c r="F569" s="19">
        <v>6653.4400000000005</v>
      </c>
      <c r="G569" s="19">
        <v>8217.89</v>
      </c>
      <c r="H569" s="19">
        <v>1931.41</v>
      </c>
      <c r="I569" s="19">
        <v>7898.88</v>
      </c>
      <c r="J569" s="19">
        <v>657.63</v>
      </c>
      <c r="K569" s="19">
        <v>1063.82</v>
      </c>
      <c r="L569" s="19">
        <v>0</v>
      </c>
      <c r="M569" s="19">
        <v>2761.68</v>
      </c>
      <c r="N569" s="19">
        <v>0</v>
      </c>
      <c r="O569" s="11">
        <f t="shared" si="8"/>
        <v>520924.19</v>
      </c>
    </row>
    <row r="570" spans="1:17" x14ac:dyDescent="0.2">
      <c r="A570" s="8">
        <v>567</v>
      </c>
      <c r="B570" s="18" t="s">
        <v>588</v>
      </c>
      <c r="C570" s="19">
        <v>291064.68</v>
      </c>
      <c r="D570" s="19">
        <v>55174.29</v>
      </c>
      <c r="E570" s="19">
        <v>3571.66</v>
      </c>
      <c r="F570" s="19">
        <v>7008.23</v>
      </c>
      <c r="G570" s="19">
        <v>8927.25</v>
      </c>
      <c r="H570" s="19">
        <v>1468.46</v>
      </c>
      <c r="I570" s="19">
        <v>6596.25</v>
      </c>
      <c r="J570" s="19">
        <v>667.06</v>
      </c>
      <c r="K570" s="19">
        <v>684.4</v>
      </c>
      <c r="L570" s="19">
        <v>0</v>
      </c>
      <c r="M570" s="19">
        <v>2824.92</v>
      </c>
      <c r="N570" s="19">
        <v>0</v>
      </c>
      <c r="O570" s="11">
        <f t="shared" si="8"/>
        <v>377987.19999999995</v>
      </c>
    </row>
    <row r="571" spans="1:17" x14ac:dyDescent="0.2">
      <c r="A571" s="8">
        <v>568</v>
      </c>
      <c r="B571" s="18" t="s">
        <v>589</v>
      </c>
      <c r="C571" s="19">
        <v>164687.58000000002</v>
      </c>
      <c r="D571" s="19">
        <v>70692.67</v>
      </c>
      <c r="E571" s="19">
        <v>2026.24</v>
      </c>
      <c r="F571" s="19">
        <v>4107.59</v>
      </c>
      <c r="G571" s="19">
        <v>4349.67</v>
      </c>
      <c r="H571" s="19">
        <v>825.63</v>
      </c>
      <c r="I571" s="19">
        <v>3434.16</v>
      </c>
      <c r="J571" s="19">
        <v>370.26</v>
      </c>
      <c r="K571" s="19">
        <v>374.04</v>
      </c>
      <c r="L571" s="19">
        <v>16210</v>
      </c>
      <c r="M571" s="19">
        <v>2376.66</v>
      </c>
      <c r="N571" s="19">
        <v>0</v>
      </c>
      <c r="O571" s="11">
        <f t="shared" si="8"/>
        <v>269454.5</v>
      </c>
    </row>
    <row r="572" spans="1:17" x14ac:dyDescent="0.2">
      <c r="A572" s="8">
        <v>569</v>
      </c>
      <c r="B572" s="18" t="s">
        <v>590</v>
      </c>
      <c r="C572" s="19">
        <v>180857</v>
      </c>
      <c r="D572" s="19">
        <v>78698.64</v>
      </c>
      <c r="E572" s="19">
        <v>2411.91</v>
      </c>
      <c r="F572" s="19">
        <v>5678.21</v>
      </c>
      <c r="G572" s="19">
        <v>3796.31</v>
      </c>
      <c r="H572" s="19">
        <v>884.61</v>
      </c>
      <c r="I572" s="19">
        <v>2950.31</v>
      </c>
      <c r="J572" s="19">
        <v>486.22</v>
      </c>
      <c r="K572" s="19">
        <v>321.93</v>
      </c>
      <c r="L572" s="19">
        <v>0</v>
      </c>
      <c r="M572" s="19">
        <v>2312.62</v>
      </c>
      <c r="N572" s="19">
        <v>0</v>
      </c>
      <c r="O572" s="11">
        <f t="shared" si="8"/>
        <v>278397.75999999995</v>
      </c>
      <c r="P572" s="2"/>
      <c r="Q572" s="2"/>
    </row>
    <row r="573" spans="1:17" x14ac:dyDescent="0.2">
      <c r="A573" s="21">
        <v>570</v>
      </c>
      <c r="B573" s="22" t="s">
        <v>591</v>
      </c>
      <c r="C573" s="19">
        <v>2285832.9500000002</v>
      </c>
      <c r="D573" s="19">
        <v>644145.65</v>
      </c>
      <c r="E573" s="19">
        <v>21955.74</v>
      </c>
      <c r="F573" s="19">
        <v>20964.659999999996</v>
      </c>
      <c r="G573" s="19">
        <v>56247.71</v>
      </c>
      <c r="H573" s="19">
        <v>12109.48</v>
      </c>
      <c r="I573" s="19">
        <v>56805.58</v>
      </c>
      <c r="J573" s="19">
        <v>3093.7</v>
      </c>
      <c r="K573" s="19">
        <v>7790.1</v>
      </c>
      <c r="L573" s="19">
        <v>242047</v>
      </c>
      <c r="M573" s="19">
        <v>7796.71</v>
      </c>
      <c r="N573" s="19">
        <v>0</v>
      </c>
      <c r="O573" s="11">
        <f t="shared" si="8"/>
        <v>3358789.2800000007</v>
      </c>
      <c r="P573" s="2"/>
      <c r="Q573" s="2"/>
    </row>
    <row r="574" spans="1:17" x14ac:dyDescent="0.2">
      <c r="A574" s="35" t="s">
        <v>13</v>
      </c>
      <c r="B574" s="36"/>
      <c r="C574" s="23">
        <f>SUM(C4:C573)</f>
        <v>523613751.98999918</v>
      </c>
      <c r="D574" s="23">
        <f t="shared" ref="D574:N574" si="9">SUM(D4:D573)</f>
        <v>147842140.99999976</v>
      </c>
      <c r="E574" s="23">
        <f t="shared" si="9"/>
        <v>5333188.6000000015</v>
      </c>
      <c r="F574" s="23">
        <f t="shared" si="9"/>
        <v>6449297.3100000015</v>
      </c>
      <c r="G574" s="23">
        <f t="shared" si="9"/>
        <v>10602130.199999992</v>
      </c>
      <c r="H574" s="23">
        <f t="shared" si="9"/>
        <v>2727557.0000000014</v>
      </c>
      <c r="I574" s="23">
        <f t="shared" si="9"/>
        <v>11510255.199999996</v>
      </c>
      <c r="J574" s="23">
        <f t="shared" si="9"/>
        <v>764400.20000000065</v>
      </c>
      <c r="K574" s="23">
        <f t="shared" si="9"/>
        <v>1671356.0000000014</v>
      </c>
      <c r="L574" s="23">
        <f t="shared" si="9"/>
        <v>29615300</v>
      </c>
      <c r="M574" s="23">
        <f t="shared" si="9"/>
        <v>2195946.0000000009</v>
      </c>
      <c r="N574" s="23">
        <f t="shared" si="9"/>
        <v>1386833.8599999999</v>
      </c>
      <c r="O574" s="11">
        <f t="shared" si="8"/>
        <v>743712157.35999906</v>
      </c>
      <c r="P574" s="2"/>
      <c r="Q574" s="2"/>
    </row>
    <row r="575" spans="1:17" x14ac:dyDescent="0.2">
      <c r="B575" s="33" t="s">
        <v>14</v>
      </c>
      <c r="C575" s="33"/>
      <c r="D575" s="33"/>
      <c r="E575" s="33"/>
      <c r="F575" s="33"/>
      <c r="K575" s="3"/>
      <c r="L575" s="3"/>
      <c r="M575" s="3"/>
      <c r="P575" s="2"/>
      <c r="Q575" s="2"/>
    </row>
  </sheetData>
  <sheetProtection selectLockedCells="1" selectUnlockedCells="1"/>
  <mergeCells count="4">
    <mergeCell ref="A1:O1"/>
    <mergeCell ref="B575:F575"/>
    <mergeCell ref="A574:B574"/>
    <mergeCell ref="A2:O2"/>
  </mergeCells>
  <pageMargins left="0.70866141732283472" right="0.70866141732283472" top="0.74803149606299213" bottom="0.74803149606299213" header="0.31496062992125984" footer="0.31496062992125984"/>
  <pageSetup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ACDAF-5625-4B62-BF4B-94AE2B20A8A7}">
  <dimension ref="A1:F574"/>
  <sheetViews>
    <sheetView view="pageBreakPreview" zoomScale="80" zoomScaleNormal="80" zoomScaleSheetLayoutView="80" workbookViewId="0">
      <selection activeCell="A2" sqref="A2:F2"/>
    </sheetView>
  </sheetViews>
  <sheetFormatPr baseColWidth="10" defaultColWidth="11.42578125" defaultRowHeight="14.25" x14ac:dyDescent="0.2"/>
  <cols>
    <col min="1" max="1" width="7.5703125" style="1" customWidth="1"/>
    <col min="2" max="2" width="52.7109375" style="13" customWidth="1"/>
    <col min="3" max="3" width="29.28515625" style="1" customWidth="1"/>
    <col min="4" max="4" width="29.7109375" style="1" customWidth="1"/>
    <col min="5" max="5" width="30.140625" style="1" customWidth="1"/>
    <col min="6" max="6" width="29.28515625" style="1" customWidth="1"/>
    <col min="7" max="16384" width="11.42578125" style="1"/>
  </cols>
  <sheetData>
    <row r="1" spans="1:6" ht="48" customHeight="1" x14ac:dyDescent="0.2">
      <c r="A1" s="38" t="s">
        <v>17</v>
      </c>
      <c r="B1" s="38"/>
      <c r="C1" s="38"/>
      <c r="D1" s="38"/>
      <c r="E1" s="38"/>
      <c r="F1" s="38"/>
    </row>
    <row r="2" spans="1:6" ht="30.75" customHeight="1" x14ac:dyDescent="0.2">
      <c r="A2" s="39" t="s">
        <v>598</v>
      </c>
      <c r="B2" s="39"/>
      <c r="C2" s="39"/>
      <c r="D2" s="39"/>
      <c r="E2" s="39"/>
      <c r="F2" s="39"/>
    </row>
    <row r="3" spans="1:6" ht="25.5" x14ac:dyDescent="0.2">
      <c r="A3" s="4" t="s">
        <v>0</v>
      </c>
      <c r="B3" s="4" t="s">
        <v>1</v>
      </c>
      <c r="C3" s="5" t="s">
        <v>593</v>
      </c>
      <c r="D3" s="5" t="s">
        <v>594</v>
      </c>
      <c r="E3" s="5" t="s">
        <v>595</v>
      </c>
      <c r="F3" s="5" t="s">
        <v>18</v>
      </c>
    </row>
    <row r="4" spans="1:6" x14ac:dyDescent="0.2">
      <c r="A4" s="6">
        <v>1</v>
      </c>
      <c r="B4" s="14" t="s">
        <v>22</v>
      </c>
      <c r="C4" s="7">
        <v>8450.57</v>
      </c>
      <c r="D4" s="7">
        <v>0</v>
      </c>
      <c r="E4" s="7">
        <v>252.51</v>
      </c>
      <c r="F4" s="7">
        <f>SUM(C4:E4)</f>
        <v>8703.08</v>
      </c>
    </row>
    <row r="5" spans="1:6" x14ac:dyDescent="0.2">
      <c r="A5" s="6">
        <v>2</v>
      </c>
      <c r="B5" s="14" t="s">
        <v>23</v>
      </c>
      <c r="C5" s="7">
        <v>542183.42000000004</v>
      </c>
      <c r="D5" s="7">
        <v>1024640.24</v>
      </c>
      <c r="E5" s="7">
        <v>16200.86</v>
      </c>
      <c r="F5" s="7">
        <f>SUM(C5:E5)</f>
        <v>1583024.5200000003</v>
      </c>
    </row>
    <row r="6" spans="1:6" x14ac:dyDescent="0.2">
      <c r="A6" s="6">
        <v>3</v>
      </c>
      <c r="B6" s="14" t="s">
        <v>24</v>
      </c>
      <c r="C6" s="7">
        <v>25950.89</v>
      </c>
      <c r="D6" s="7">
        <v>0</v>
      </c>
      <c r="E6" s="7">
        <v>775.43</v>
      </c>
      <c r="F6" s="7">
        <f t="shared" ref="F6:F68" si="0">SUM(C6:E6)</f>
        <v>26726.32</v>
      </c>
    </row>
    <row r="7" spans="1:6" x14ac:dyDescent="0.2">
      <c r="A7" s="6">
        <v>4</v>
      </c>
      <c r="B7" s="14" t="s">
        <v>25</v>
      </c>
      <c r="C7" s="7">
        <v>15733.05</v>
      </c>
      <c r="D7" s="7">
        <v>24314.5</v>
      </c>
      <c r="E7" s="7">
        <v>470.12</v>
      </c>
      <c r="F7" s="7">
        <f t="shared" si="0"/>
        <v>40517.670000000006</v>
      </c>
    </row>
    <row r="8" spans="1:6" x14ac:dyDescent="0.2">
      <c r="A8" s="6">
        <v>5</v>
      </c>
      <c r="B8" s="14" t="s">
        <v>26</v>
      </c>
      <c r="C8" s="7">
        <v>281934.65000000002</v>
      </c>
      <c r="D8" s="7">
        <v>124265.46</v>
      </c>
      <c r="E8" s="7">
        <v>8424.42</v>
      </c>
      <c r="F8" s="7">
        <f t="shared" si="0"/>
        <v>414624.53</v>
      </c>
    </row>
    <row r="9" spans="1:6" x14ac:dyDescent="0.2">
      <c r="A9" s="6">
        <v>6</v>
      </c>
      <c r="B9" s="14" t="s">
        <v>27</v>
      </c>
      <c r="C9" s="7">
        <v>421909.36</v>
      </c>
      <c r="D9" s="7">
        <v>419469.4</v>
      </c>
      <c r="E9" s="7">
        <v>12606.97</v>
      </c>
      <c r="F9" s="7">
        <f t="shared" si="0"/>
        <v>853985.73</v>
      </c>
    </row>
    <row r="10" spans="1:6" x14ac:dyDescent="0.2">
      <c r="A10" s="6">
        <v>7</v>
      </c>
      <c r="B10" s="14" t="s">
        <v>28</v>
      </c>
      <c r="C10" s="7">
        <v>24064.69</v>
      </c>
      <c r="D10" s="7">
        <v>0</v>
      </c>
      <c r="E10" s="7">
        <v>719.07</v>
      </c>
      <c r="F10" s="7">
        <f t="shared" si="0"/>
        <v>24783.759999999998</v>
      </c>
    </row>
    <row r="11" spans="1:6" x14ac:dyDescent="0.2">
      <c r="A11" s="6">
        <v>8</v>
      </c>
      <c r="B11" s="14" t="s">
        <v>29</v>
      </c>
      <c r="C11" s="7">
        <v>13917.48</v>
      </c>
      <c r="D11" s="7">
        <v>5468.38</v>
      </c>
      <c r="E11" s="7">
        <v>415.87</v>
      </c>
      <c r="F11" s="7">
        <f t="shared" si="0"/>
        <v>19801.73</v>
      </c>
    </row>
    <row r="12" spans="1:6" x14ac:dyDescent="0.2">
      <c r="A12" s="6">
        <v>9</v>
      </c>
      <c r="B12" s="14" t="s">
        <v>30</v>
      </c>
      <c r="C12" s="7">
        <v>68898.350000000006</v>
      </c>
      <c r="D12" s="7">
        <v>0</v>
      </c>
      <c r="E12" s="7">
        <v>2058.7399999999998</v>
      </c>
      <c r="F12" s="7">
        <f t="shared" si="0"/>
        <v>70957.090000000011</v>
      </c>
    </row>
    <row r="13" spans="1:6" x14ac:dyDescent="0.2">
      <c r="A13" s="6">
        <v>10</v>
      </c>
      <c r="B13" s="14" t="s">
        <v>31</v>
      </c>
      <c r="C13" s="7">
        <v>492781.56</v>
      </c>
      <c r="D13" s="7">
        <v>224209.91</v>
      </c>
      <c r="E13" s="7">
        <v>14724.69</v>
      </c>
      <c r="F13" s="7">
        <f t="shared" si="0"/>
        <v>731716.15999999992</v>
      </c>
    </row>
    <row r="14" spans="1:6" x14ac:dyDescent="0.2">
      <c r="A14" s="6">
        <v>11</v>
      </c>
      <c r="B14" s="14" t="s">
        <v>32</v>
      </c>
      <c r="C14" s="7">
        <v>14602.19</v>
      </c>
      <c r="D14" s="7">
        <v>23329.55</v>
      </c>
      <c r="E14" s="7">
        <v>436.32</v>
      </c>
      <c r="F14" s="7">
        <f t="shared" si="0"/>
        <v>38368.06</v>
      </c>
    </row>
    <row r="15" spans="1:6" x14ac:dyDescent="0.2">
      <c r="A15" s="6">
        <v>12</v>
      </c>
      <c r="B15" s="14" t="s">
        <v>33</v>
      </c>
      <c r="C15" s="7">
        <v>185011.25</v>
      </c>
      <c r="D15" s="7">
        <v>0</v>
      </c>
      <c r="E15" s="7">
        <v>5528.28</v>
      </c>
      <c r="F15" s="7">
        <f t="shared" si="0"/>
        <v>190539.53</v>
      </c>
    </row>
    <row r="16" spans="1:6" x14ac:dyDescent="0.2">
      <c r="A16" s="6">
        <v>13</v>
      </c>
      <c r="B16" s="14" t="s">
        <v>34</v>
      </c>
      <c r="C16" s="7">
        <v>60763.43</v>
      </c>
      <c r="D16" s="7">
        <v>41934.26</v>
      </c>
      <c r="E16" s="7">
        <v>1815.66</v>
      </c>
      <c r="F16" s="7">
        <f t="shared" si="0"/>
        <v>104513.35</v>
      </c>
    </row>
    <row r="17" spans="1:6" x14ac:dyDescent="0.2">
      <c r="A17" s="6">
        <v>14</v>
      </c>
      <c r="B17" s="14" t="s">
        <v>35</v>
      </c>
      <c r="C17" s="7">
        <v>558363.82999999996</v>
      </c>
      <c r="D17" s="7">
        <v>462646.49</v>
      </c>
      <c r="E17" s="7">
        <v>16684.34</v>
      </c>
      <c r="F17" s="7">
        <f t="shared" si="0"/>
        <v>1037694.6599999999</v>
      </c>
    </row>
    <row r="18" spans="1:6" x14ac:dyDescent="0.2">
      <c r="A18" s="6">
        <v>15</v>
      </c>
      <c r="B18" s="14" t="s">
        <v>36</v>
      </c>
      <c r="C18" s="7">
        <v>59058.15</v>
      </c>
      <c r="D18" s="7">
        <v>178249.71</v>
      </c>
      <c r="E18" s="7">
        <v>1764.7</v>
      </c>
      <c r="F18" s="7">
        <f t="shared" si="0"/>
        <v>239072.56</v>
      </c>
    </row>
    <row r="19" spans="1:6" x14ac:dyDescent="0.2">
      <c r="A19" s="6">
        <v>16</v>
      </c>
      <c r="B19" s="14" t="s">
        <v>37</v>
      </c>
      <c r="C19" s="7">
        <v>101000.28</v>
      </c>
      <c r="D19" s="7">
        <v>159130.13</v>
      </c>
      <c r="E19" s="7">
        <v>3017.97</v>
      </c>
      <c r="F19" s="7">
        <f t="shared" si="0"/>
        <v>263148.38</v>
      </c>
    </row>
    <row r="20" spans="1:6" x14ac:dyDescent="0.2">
      <c r="A20" s="6">
        <v>17</v>
      </c>
      <c r="B20" s="14" t="s">
        <v>38</v>
      </c>
      <c r="C20" s="7">
        <v>42107</v>
      </c>
      <c r="D20" s="7">
        <v>60021.16</v>
      </c>
      <c r="E20" s="7">
        <v>1258.19</v>
      </c>
      <c r="F20" s="7">
        <f t="shared" si="0"/>
        <v>103386.35</v>
      </c>
    </row>
    <row r="21" spans="1:6" x14ac:dyDescent="0.2">
      <c r="A21" s="6">
        <v>18</v>
      </c>
      <c r="B21" s="14" t="s">
        <v>39</v>
      </c>
      <c r="C21" s="7">
        <v>10769.27</v>
      </c>
      <c r="D21" s="7">
        <v>14869.5</v>
      </c>
      <c r="E21" s="7">
        <v>321.79000000000002</v>
      </c>
      <c r="F21" s="7">
        <f t="shared" si="0"/>
        <v>25960.560000000001</v>
      </c>
    </row>
    <row r="22" spans="1:6" x14ac:dyDescent="0.2">
      <c r="A22" s="6">
        <v>19</v>
      </c>
      <c r="B22" s="14" t="s">
        <v>40</v>
      </c>
      <c r="C22" s="7">
        <v>28042.31</v>
      </c>
      <c r="D22" s="7">
        <v>0</v>
      </c>
      <c r="E22" s="7">
        <v>837.93</v>
      </c>
      <c r="F22" s="7">
        <f t="shared" si="0"/>
        <v>28880.240000000002</v>
      </c>
    </row>
    <row r="23" spans="1:6" x14ac:dyDescent="0.2">
      <c r="A23" s="6">
        <v>20</v>
      </c>
      <c r="B23" s="14" t="s">
        <v>41</v>
      </c>
      <c r="C23" s="7">
        <v>58997.8</v>
      </c>
      <c r="D23" s="7">
        <v>73850.070000000007</v>
      </c>
      <c r="E23" s="7">
        <v>1762.9</v>
      </c>
      <c r="F23" s="7">
        <f t="shared" si="0"/>
        <v>134610.76999999999</v>
      </c>
    </row>
    <row r="24" spans="1:6" x14ac:dyDescent="0.2">
      <c r="A24" s="6">
        <v>21</v>
      </c>
      <c r="B24" s="14" t="s">
        <v>42</v>
      </c>
      <c r="C24" s="7">
        <v>206851.79</v>
      </c>
      <c r="D24" s="7">
        <v>482166.13</v>
      </c>
      <c r="E24" s="7">
        <v>6180.89</v>
      </c>
      <c r="F24" s="7">
        <f t="shared" si="0"/>
        <v>695198.81</v>
      </c>
    </row>
    <row r="25" spans="1:6" x14ac:dyDescent="0.2">
      <c r="A25" s="6">
        <v>22</v>
      </c>
      <c r="B25" s="14" t="s">
        <v>43</v>
      </c>
      <c r="C25" s="7">
        <v>16334.29</v>
      </c>
      <c r="D25" s="7">
        <v>13420.33</v>
      </c>
      <c r="E25" s="7">
        <v>488.08</v>
      </c>
      <c r="F25" s="7">
        <f t="shared" si="0"/>
        <v>30242.700000000004</v>
      </c>
    </row>
    <row r="26" spans="1:6" x14ac:dyDescent="0.2">
      <c r="A26" s="6">
        <v>23</v>
      </c>
      <c r="B26" s="14" t="s">
        <v>44</v>
      </c>
      <c r="C26" s="7">
        <v>349737.73</v>
      </c>
      <c r="D26" s="7">
        <v>410039.68</v>
      </c>
      <c r="E26" s="7">
        <v>10450.43</v>
      </c>
      <c r="F26" s="7">
        <f t="shared" si="0"/>
        <v>770227.84</v>
      </c>
    </row>
    <row r="27" spans="1:6" x14ac:dyDescent="0.2">
      <c r="A27" s="6">
        <v>24</v>
      </c>
      <c r="B27" s="14" t="s">
        <v>45</v>
      </c>
      <c r="C27" s="7">
        <v>44812.37</v>
      </c>
      <c r="D27" s="7">
        <v>60636.85</v>
      </c>
      <c r="E27" s="7">
        <v>1339.03</v>
      </c>
      <c r="F27" s="7">
        <f t="shared" si="0"/>
        <v>106788.25</v>
      </c>
    </row>
    <row r="28" spans="1:6" x14ac:dyDescent="0.2">
      <c r="A28" s="6">
        <v>25</v>
      </c>
      <c r="B28" s="14" t="s">
        <v>46</v>
      </c>
      <c r="C28" s="7">
        <v>203936.1</v>
      </c>
      <c r="D28" s="7">
        <v>125367.23</v>
      </c>
      <c r="E28" s="7">
        <v>6093.77</v>
      </c>
      <c r="F28" s="7">
        <f t="shared" si="0"/>
        <v>335397.10000000003</v>
      </c>
    </row>
    <row r="29" spans="1:6" x14ac:dyDescent="0.2">
      <c r="A29" s="6">
        <v>26</v>
      </c>
      <c r="B29" s="14" t="s">
        <v>47</v>
      </c>
      <c r="C29" s="7">
        <v>107658.89</v>
      </c>
      <c r="D29" s="7">
        <v>86253.54</v>
      </c>
      <c r="E29" s="7">
        <v>3216.93</v>
      </c>
      <c r="F29" s="7">
        <f t="shared" si="0"/>
        <v>197129.36</v>
      </c>
    </row>
    <row r="30" spans="1:6" x14ac:dyDescent="0.2">
      <c r="A30" s="6">
        <v>27</v>
      </c>
      <c r="B30" s="14" t="s">
        <v>48</v>
      </c>
      <c r="C30" s="7">
        <v>24290.17</v>
      </c>
      <c r="D30" s="7">
        <v>36258.97</v>
      </c>
      <c r="E30" s="7">
        <v>725.81</v>
      </c>
      <c r="F30" s="7">
        <f t="shared" si="0"/>
        <v>61274.95</v>
      </c>
    </row>
    <row r="31" spans="1:6" x14ac:dyDescent="0.2">
      <c r="A31" s="6">
        <v>28</v>
      </c>
      <c r="B31" s="14" t="s">
        <v>49</v>
      </c>
      <c r="C31" s="7">
        <v>311507.08</v>
      </c>
      <c r="D31" s="7">
        <v>423223.28</v>
      </c>
      <c r="E31" s="7">
        <v>9308.07</v>
      </c>
      <c r="F31" s="7">
        <f t="shared" si="0"/>
        <v>744038.43</v>
      </c>
    </row>
    <row r="32" spans="1:6" x14ac:dyDescent="0.2">
      <c r="A32" s="6">
        <v>29</v>
      </c>
      <c r="B32" s="14" t="s">
        <v>50</v>
      </c>
      <c r="C32" s="7">
        <v>43791.23</v>
      </c>
      <c r="D32" s="7">
        <v>0</v>
      </c>
      <c r="E32" s="7">
        <v>1308.52</v>
      </c>
      <c r="F32" s="7">
        <f t="shared" si="0"/>
        <v>45099.75</v>
      </c>
    </row>
    <row r="33" spans="1:6" x14ac:dyDescent="0.2">
      <c r="A33" s="6">
        <v>30</v>
      </c>
      <c r="B33" s="14" t="s">
        <v>51</v>
      </c>
      <c r="C33" s="7">
        <v>361820.67</v>
      </c>
      <c r="D33" s="7">
        <v>133162.32999999999</v>
      </c>
      <c r="E33" s="7">
        <v>10811.48</v>
      </c>
      <c r="F33" s="7">
        <f t="shared" si="0"/>
        <v>505794.48</v>
      </c>
    </row>
    <row r="34" spans="1:6" x14ac:dyDescent="0.2">
      <c r="A34" s="6">
        <v>31</v>
      </c>
      <c r="B34" s="14" t="s">
        <v>52</v>
      </c>
      <c r="C34" s="7">
        <v>81753.5</v>
      </c>
      <c r="D34" s="7">
        <v>0</v>
      </c>
      <c r="E34" s="7">
        <v>2442.86</v>
      </c>
      <c r="F34" s="7">
        <f t="shared" si="0"/>
        <v>84196.36</v>
      </c>
    </row>
    <row r="35" spans="1:6" x14ac:dyDescent="0.2">
      <c r="A35" s="6">
        <v>32</v>
      </c>
      <c r="B35" s="14" t="s">
        <v>53</v>
      </c>
      <c r="C35" s="7">
        <v>13036.37</v>
      </c>
      <c r="D35" s="7">
        <v>21987.26</v>
      </c>
      <c r="E35" s="7">
        <v>389.54</v>
      </c>
      <c r="F35" s="7">
        <f t="shared" si="0"/>
        <v>35413.17</v>
      </c>
    </row>
    <row r="36" spans="1:6" x14ac:dyDescent="0.2">
      <c r="A36" s="6">
        <v>33</v>
      </c>
      <c r="B36" s="14" t="s">
        <v>54</v>
      </c>
      <c r="C36" s="7">
        <v>48483.47</v>
      </c>
      <c r="D36" s="7">
        <v>53190.6</v>
      </c>
      <c r="E36" s="7">
        <v>1448.72</v>
      </c>
      <c r="F36" s="7">
        <f t="shared" si="0"/>
        <v>103122.79000000001</v>
      </c>
    </row>
    <row r="37" spans="1:6" x14ac:dyDescent="0.2">
      <c r="A37" s="6">
        <v>34</v>
      </c>
      <c r="B37" s="14" t="s">
        <v>55</v>
      </c>
      <c r="C37" s="7">
        <v>17626.3</v>
      </c>
      <c r="D37" s="7">
        <v>24926.15</v>
      </c>
      <c r="E37" s="7">
        <v>526.69000000000005</v>
      </c>
      <c r="F37" s="7">
        <f t="shared" si="0"/>
        <v>43079.14</v>
      </c>
    </row>
    <row r="38" spans="1:6" x14ac:dyDescent="0.2">
      <c r="A38" s="6">
        <v>35</v>
      </c>
      <c r="B38" s="14" t="s">
        <v>56</v>
      </c>
      <c r="C38" s="7">
        <v>11740.51</v>
      </c>
      <c r="D38" s="7">
        <v>0</v>
      </c>
      <c r="E38" s="7">
        <v>350.82</v>
      </c>
      <c r="F38" s="7">
        <f t="shared" si="0"/>
        <v>12091.33</v>
      </c>
    </row>
    <row r="39" spans="1:6" x14ac:dyDescent="0.2">
      <c r="A39" s="6">
        <v>36</v>
      </c>
      <c r="B39" s="14" t="s">
        <v>57</v>
      </c>
      <c r="C39" s="7">
        <v>52811.69</v>
      </c>
      <c r="D39" s="7">
        <v>0</v>
      </c>
      <c r="E39" s="7">
        <v>1578.05</v>
      </c>
      <c r="F39" s="7">
        <f t="shared" si="0"/>
        <v>54389.740000000005</v>
      </c>
    </row>
    <row r="40" spans="1:6" x14ac:dyDescent="0.2">
      <c r="A40" s="6">
        <v>37</v>
      </c>
      <c r="B40" s="14" t="s">
        <v>58</v>
      </c>
      <c r="C40" s="7">
        <v>44484.28</v>
      </c>
      <c r="D40" s="7">
        <v>0</v>
      </c>
      <c r="E40" s="7">
        <v>1329.22</v>
      </c>
      <c r="F40" s="7">
        <f t="shared" si="0"/>
        <v>45813.5</v>
      </c>
    </row>
    <row r="41" spans="1:6" x14ac:dyDescent="0.2">
      <c r="A41" s="6">
        <v>38</v>
      </c>
      <c r="B41" s="14" t="s">
        <v>59</v>
      </c>
      <c r="C41" s="7">
        <v>20308.77</v>
      </c>
      <c r="D41" s="7">
        <v>0</v>
      </c>
      <c r="E41" s="7">
        <v>606.84</v>
      </c>
      <c r="F41" s="7">
        <f t="shared" si="0"/>
        <v>20915.61</v>
      </c>
    </row>
    <row r="42" spans="1:6" x14ac:dyDescent="0.2">
      <c r="A42" s="6">
        <v>39</v>
      </c>
      <c r="B42" s="14" t="s">
        <v>60</v>
      </c>
      <c r="C42" s="7">
        <v>2758307.29</v>
      </c>
      <c r="D42" s="7">
        <v>2606286.31</v>
      </c>
      <c r="E42" s="7">
        <v>82420.34</v>
      </c>
      <c r="F42" s="7">
        <f t="shared" si="0"/>
        <v>5447013.9399999995</v>
      </c>
    </row>
    <row r="43" spans="1:6" x14ac:dyDescent="0.2">
      <c r="A43" s="6">
        <v>40</v>
      </c>
      <c r="B43" s="14" t="s">
        <v>61</v>
      </c>
      <c r="C43" s="7">
        <v>67057.78</v>
      </c>
      <c r="D43" s="7">
        <v>106247.61</v>
      </c>
      <c r="E43" s="7">
        <v>2003.74</v>
      </c>
      <c r="F43" s="7">
        <f t="shared" si="0"/>
        <v>175309.13</v>
      </c>
    </row>
    <row r="44" spans="1:6" x14ac:dyDescent="0.2">
      <c r="A44" s="6">
        <v>41</v>
      </c>
      <c r="B44" s="14" t="s">
        <v>62</v>
      </c>
      <c r="C44" s="7">
        <v>370375.42</v>
      </c>
      <c r="D44" s="7">
        <v>649193.24</v>
      </c>
      <c r="E44" s="7">
        <v>11067.1</v>
      </c>
      <c r="F44" s="7">
        <f t="shared" si="0"/>
        <v>1030635.7599999999</v>
      </c>
    </row>
    <row r="45" spans="1:6" x14ac:dyDescent="0.2">
      <c r="A45" s="6">
        <v>42</v>
      </c>
      <c r="B45" s="14" t="s">
        <v>63</v>
      </c>
      <c r="C45" s="7">
        <v>166964.46</v>
      </c>
      <c r="D45" s="7">
        <v>222103.2</v>
      </c>
      <c r="E45" s="7">
        <v>4989.03</v>
      </c>
      <c r="F45" s="7">
        <f t="shared" si="0"/>
        <v>394056.69000000006</v>
      </c>
    </row>
    <row r="46" spans="1:6" x14ac:dyDescent="0.2">
      <c r="A46" s="6">
        <v>43</v>
      </c>
      <c r="B46" s="14" t="s">
        <v>64</v>
      </c>
      <c r="C46" s="7">
        <v>1926935.95</v>
      </c>
      <c r="D46" s="7">
        <v>1517199.13</v>
      </c>
      <c r="E46" s="7">
        <v>57578.32</v>
      </c>
      <c r="F46" s="7">
        <f t="shared" si="0"/>
        <v>3501713.4</v>
      </c>
    </row>
    <row r="47" spans="1:6" x14ac:dyDescent="0.2">
      <c r="A47" s="6">
        <v>44</v>
      </c>
      <c r="B47" s="14" t="s">
        <v>65</v>
      </c>
      <c r="C47" s="7">
        <v>650637.62</v>
      </c>
      <c r="D47" s="7">
        <v>681149.51</v>
      </c>
      <c r="E47" s="7">
        <v>19441.55</v>
      </c>
      <c r="F47" s="7">
        <f t="shared" si="0"/>
        <v>1351228.68</v>
      </c>
    </row>
    <row r="48" spans="1:6" x14ac:dyDescent="0.2">
      <c r="A48" s="6">
        <v>45</v>
      </c>
      <c r="B48" s="14" t="s">
        <v>66</v>
      </c>
      <c r="C48" s="7">
        <v>134410.23000000001</v>
      </c>
      <c r="D48" s="7">
        <v>115217.42</v>
      </c>
      <c r="E48" s="7">
        <v>4016.28</v>
      </c>
      <c r="F48" s="7">
        <f t="shared" si="0"/>
        <v>253643.93000000002</v>
      </c>
    </row>
    <row r="49" spans="1:6" x14ac:dyDescent="0.2">
      <c r="A49" s="6">
        <v>46</v>
      </c>
      <c r="B49" s="14" t="s">
        <v>67</v>
      </c>
      <c r="C49" s="7">
        <v>84122.44</v>
      </c>
      <c r="D49" s="7">
        <v>73810.570000000007</v>
      </c>
      <c r="E49" s="7">
        <v>2513.64</v>
      </c>
      <c r="F49" s="7">
        <f t="shared" si="0"/>
        <v>160446.65000000002</v>
      </c>
    </row>
    <row r="50" spans="1:6" x14ac:dyDescent="0.2">
      <c r="A50" s="6">
        <v>47</v>
      </c>
      <c r="B50" s="14" t="s">
        <v>68</v>
      </c>
      <c r="C50" s="7">
        <v>2245.91</v>
      </c>
      <c r="D50" s="7">
        <v>1280.8900000000001</v>
      </c>
      <c r="E50" s="7">
        <v>67.11</v>
      </c>
      <c r="F50" s="7">
        <f t="shared" si="0"/>
        <v>3593.9100000000003</v>
      </c>
    </row>
    <row r="51" spans="1:6" x14ac:dyDescent="0.2">
      <c r="A51" s="6">
        <v>48</v>
      </c>
      <c r="B51" s="14" t="s">
        <v>69</v>
      </c>
      <c r="C51" s="7">
        <v>15507.69</v>
      </c>
      <c r="D51" s="7">
        <v>0</v>
      </c>
      <c r="E51" s="7">
        <v>463.38</v>
      </c>
      <c r="F51" s="7">
        <f t="shared" si="0"/>
        <v>15971.07</v>
      </c>
    </row>
    <row r="52" spans="1:6" x14ac:dyDescent="0.2">
      <c r="A52" s="6">
        <v>49</v>
      </c>
      <c r="B52" s="14" t="s">
        <v>70</v>
      </c>
      <c r="C52" s="7">
        <v>12567.72</v>
      </c>
      <c r="D52" s="7">
        <v>9565.48</v>
      </c>
      <c r="E52" s="7">
        <v>375.53</v>
      </c>
      <c r="F52" s="7">
        <f t="shared" si="0"/>
        <v>22508.729999999996</v>
      </c>
    </row>
    <row r="53" spans="1:6" x14ac:dyDescent="0.2">
      <c r="A53" s="6">
        <v>50</v>
      </c>
      <c r="B53" s="14" t="s">
        <v>71</v>
      </c>
      <c r="C53" s="7">
        <v>49768.92</v>
      </c>
      <c r="D53" s="7">
        <v>62400.71</v>
      </c>
      <c r="E53" s="7">
        <v>1487.13</v>
      </c>
      <c r="F53" s="7">
        <f t="shared" si="0"/>
        <v>113656.76000000001</v>
      </c>
    </row>
    <row r="54" spans="1:6" x14ac:dyDescent="0.2">
      <c r="A54" s="6">
        <v>51</v>
      </c>
      <c r="B54" s="14" t="s">
        <v>72</v>
      </c>
      <c r="C54" s="7">
        <v>65169.32</v>
      </c>
      <c r="D54" s="7">
        <v>104973.98</v>
      </c>
      <c r="E54" s="7">
        <v>1947.31</v>
      </c>
      <c r="F54" s="7">
        <f t="shared" si="0"/>
        <v>172090.61</v>
      </c>
    </row>
    <row r="55" spans="1:6" x14ac:dyDescent="0.2">
      <c r="A55" s="6">
        <v>52</v>
      </c>
      <c r="B55" s="14" t="s">
        <v>73</v>
      </c>
      <c r="C55" s="7">
        <v>84928.61</v>
      </c>
      <c r="D55" s="7">
        <v>75911.12</v>
      </c>
      <c r="E55" s="7">
        <v>2537.73</v>
      </c>
      <c r="F55" s="7">
        <f t="shared" si="0"/>
        <v>163377.46</v>
      </c>
    </row>
    <row r="56" spans="1:6" x14ac:dyDescent="0.2">
      <c r="A56" s="6">
        <v>53</v>
      </c>
      <c r="B56" s="14" t="s">
        <v>74</v>
      </c>
      <c r="C56" s="7">
        <v>19863.330000000002</v>
      </c>
      <c r="D56" s="7">
        <v>12697.74</v>
      </c>
      <c r="E56" s="7">
        <v>593.53</v>
      </c>
      <c r="F56" s="7">
        <f t="shared" si="0"/>
        <v>33154.6</v>
      </c>
    </row>
    <row r="57" spans="1:6" x14ac:dyDescent="0.2">
      <c r="A57" s="6">
        <v>54</v>
      </c>
      <c r="B57" s="14" t="s">
        <v>75</v>
      </c>
      <c r="C57" s="7">
        <v>12012.89</v>
      </c>
      <c r="D57" s="7">
        <v>8682.08</v>
      </c>
      <c r="E57" s="7">
        <v>358.95</v>
      </c>
      <c r="F57" s="7">
        <f t="shared" si="0"/>
        <v>21053.920000000002</v>
      </c>
    </row>
    <row r="58" spans="1:6" x14ac:dyDescent="0.2">
      <c r="A58" s="6">
        <v>55</v>
      </c>
      <c r="B58" s="14" t="s">
        <v>76</v>
      </c>
      <c r="C58" s="7">
        <v>49393.06</v>
      </c>
      <c r="D58" s="7">
        <v>62217.67</v>
      </c>
      <c r="E58" s="7">
        <v>1475.9</v>
      </c>
      <c r="F58" s="7">
        <f t="shared" si="0"/>
        <v>113086.62999999999</v>
      </c>
    </row>
    <row r="59" spans="1:6" x14ac:dyDescent="0.2">
      <c r="A59" s="6">
        <v>56</v>
      </c>
      <c r="B59" s="14" t="s">
        <v>77</v>
      </c>
      <c r="C59" s="7">
        <v>14529.24</v>
      </c>
      <c r="D59" s="7">
        <v>0</v>
      </c>
      <c r="E59" s="7">
        <v>434.14</v>
      </c>
      <c r="F59" s="7">
        <f t="shared" si="0"/>
        <v>14963.38</v>
      </c>
    </row>
    <row r="60" spans="1:6" x14ac:dyDescent="0.2">
      <c r="A60" s="6">
        <v>57</v>
      </c>
      <c r="B60" s="14" t="s">
        <v>78</v>
      </c>
      <c r="C60" s="7">
        <v>686259.1</v>
      </c>
      <c r="D60" s="7">
        <v>738837.32</v>
      </c>
      <c r="E60" s="7">
        <v>20505.95</v>
      </c>
      <c r="F60" s="7">
        <f t="shared" si="0"/>
        <v>1445602.3699999999</v>
      </c>
    </row>
    <row r="61" spans="1:6" x14ac:dyDescent="0.2">
      <c r="A61" s="6">
        <v>58</v>
      </c>
      <c r="B61" s="14" t="s">
        <v>79</v>
      </c>
      <c r="C61" s="7">
        <v>136732.81</v>
      </c>
      <c r="D61" s="7">
        <v>0</v>
      </c>
      <c r="E61" s="7">
        <v>4085.68</v>
      </c>
      <c r="F61" s="7">
        <f t="shared" si="0"/>
        <v>140818.49</v>
      </c>
    </row>
    <row r="62" spans="1:6" x14ac:dyDescent="0.2">
      <c r="A62" s="6">
        <v>59</v>
      </c>
      <c r="B62" s="14" t="s">
        <v>80</v>
      </c>
      <c r="C62" s="7">
        <v>837427.44</v>
      </c>
      <c r="D62" s="7">
        <v>1382346.03</v>
      </c>
      <c r="E62" s="7">
        <v>25022.97</v>
      </c>
      <c r="F62" s="7">
        <f t="shared" si="0"/>
        <v>2244796.44</v>
      </c>
    </row>
    <row r="63" spans="1:6" x14ac:dyDescent="0.2">
      <c r="A63" s="6">
        <v>60</v>
      </c>
      <c r="B63" s="14" t="s">
        <v>81</v>
      </c>
      <c r="C63" s="7">
        <v>25192.74</v>
      </c>
      <c r="D63" s="7">
        <v>0</v>
      </c>
      <c r="E63" s="7">
        <v>752.78</v>
      </c>
      <c r="F63" s="7">
        <f t="shared" si="0"/>
        <v>25945.52</v>
      </c>
    </row>
    <row r="64" spans="1:6" x14ac:dyDescent="0.2">
      <c r="A64" s="6">
        <v>61</v>
      </c>
      <c r="B64" s="14" t="s">
        <v>82</v>
      </c>
      <c r="C64" s="7">
        <v>42976.99</v>
      </c>
      <c r="D64" s="7">
        <v>48140.07</v>
      </c>
      <c r="E64" s="7">
        <v>1284.19</v>
      </c>
      <c r="F64" s="7">
        <f t="shared" si="0"/>
        <v>92401.25</v>
      </c>
    </row>
    <row r="65" spans="1:6" x14ac:dyDescent="0.2">
      <c r="A65" s="6">
        <v>62</v>
      </c>
      <c r="B65" s="14" t="s">
        <v>83</v>
      </c>
      <c r="C65" s="7">
        <v>6609.59</v>
      </c>
      <c r="D65" s="7">
        <v>16222.5</v>
      </c>
      <c r="E65" s="7">
        <v>197.5</v>
      </c>
      <c r="F65" s="7">
        <f t="shared" si="0"/>
        <v>23029.59</v>
      </c>
    </row>
    <row r="66" spans="1:6" x14ac:dyDescent="0.2">
      <c r="A66" s="6">
        <v>63</v>
      </c>
      <c r="B66" s="14" t="s">
        <v>84</v>
      </c>
      <c r="C66" s="7">
        <v>55275.27</v>
      </c>
      <c r="D66" s="7">
        <v>44893.97</v>
      </c>
      <c r="E66" s="7">
        <v>1651.67</v>
      </c>
      <c r="F66" s="7">
        <f t="shared" si="0"/>
        <v>101820.90999999999</v>
      </c>
    </row>
    <row r="67" spans="1:6" x14ac:dyDescent="0.2">
      <c r="A67" s="6">
        <v>64</v>
      </c>
      <c r="B67" s="14" t="s">
        <v>85</v>
      </c>
      <c r="C67" s="7">
        <v>117655.29</v>
      </c>
      <c r="D67" s="7">
        <v>154906.96</v>
      </c>
      <c r="E67" s="7">
        <v>3515.63</v>
      </c>
      <c r="F67" s="7">
        <f t="shared" si="0"/>
        <v>276077.88</v>
      </c>
    </row>
    <row r="68" spans="1:6" x14ac:dyDescent="0.2">
      <c r="A68" s="6">
        <v>65</v>
      </c>
      <c r="B68" s="14" t="s">
        <v>86</v>
      </c>
      <c r="C68" s="7">
        <v>16382.43</v>
      </c>
      <c r="D68" s="7">
        <v>18162.45</v>
      </c>
      <c r="E68" s="7">
        <v>489.52</v>
      </c>
      <c r="F68" s="7">
        <f t="shared" si="0"/>
        <v>35034.400000000001</v>
      </c>
    </row>
    <row r="69" spans="1:6" x14ac:dyDescent="0.2">
      <c r="A69" s="6">
        <v>66</v>
      </c>
      <c r="B69" s="14" t="s">
        <v>87</v>
      </c>
      <c r="C69" s="7">
        <v>66662.84</v>
      </c>
      <c r="D69" s="7">
        <v>73848.86</v>
      </c>
      <c r="E69" s="7">
        <v>1991.94</v>
      </c>
      <c r="F69" s="7">
        <f t="shared" ref="F69:F132" si="1">SUM(C69:E69)</f>
        <v>142503.64000000001</v>
      </c>
    </row>
    <row r="70" spans="1:6" x14ac:dyDescent="0.2">
      <c r="A70" s="6">
        <v>67</v>
      </c>
      <c r="B70" s="14" t="s">
        <v>88</v>
      </c>
      <c r="C70" s="7">
        <v>14144744.640000001</v>
      </c>
      <c r="D70" s="7">
        <v>814761.54</v>
      </c>
      <c r="E70" s="7">
        <v>422655.60000000003</v>
      </c>
      <c r="F70" s="7">
        <f t="shared" si="1"/>
        <v>15382161.779999999</v>
      </c>
    </row>
    <row r="71" spans="1:6" x14ac:dyDescent="0.2">
      <c r="A71" s="6">
        <v>68</v>
      </c>
      <c r="B71" s="14" t="s">
        <v>89</v>
      </c>
      <c r="C71" s="7">
        <v>354382.26</v>
      </c>
      <c r="D71" s="7">
        <v>392277.84</v>
      </c>
      <c r="E71" s="7">
        <v>10589.21</v>
      </c>
      <c r="F71" s="7">
        <f t="shared" si="1"/>
        <v>757249.31</v>
      </c>
    </row>
    <row r="72" spans="1:6" x14ac:dyDescent="0.2">
      <c r="A72" s="6">
        <v>69</v>
      </c>
      <c r="B72" s="14" t="s">
        <v>90</v>
      </c>
      <c r="C72" s="7">
        <v>31284.15</v>
      </c>
      <c r="D72" s="7">
        <v>0</v>
      </c>
      <c r="E72" s="7">
        <v>934.79</v>
      </c>
      <c r="F72" s="7">
        <f t="shared" si="1"/>
        <v>32218.940000000002</v>
      </c>
    </row>
    <row r="73" spans="1:6" x14ac:dyDescent="0.2">
      <c r="A73" s="6">
        <v>70</v>
      </c>
      <c r="B73" s="14" t="s">
        <v>91</v>
      </c>
      <c r="C73" s="7">
        <v>78480.850000000006</v>
      </c>
      <c r="D73" s="7">
        <v>134056.92000000001</v>
      </c>
      <c r="E73" s="7">
        <v>2345.0700000000002</v>
      </c>
      <c r="F73" s="7">
        <f t="shared" si="1"/>
        <v>214882.84000000003</v>
      </c>
    </row>
    <row r="74" spans="1:6" x14ac:dyDescent="0.2">
      <c r="A74" s="6">
        <v>71</v>
      </c>
      <c r="B74" s="14" t="s">
        <v>92</v>
      </c>
      <c r="C74" s="7">
        <v>32910.379999999997</v>
      </c>
      <c r="D74" s="7">
        <v>1789.41</v>
      </c>
      <c r="E74" s="7">
        <v>983.39</v>
      </c>
      <c r="F74" s="7">
        <f t="shared" si="1"/>
        <v>35683.18</v>
      </c>
    </row>
    <row r="75" spans="1:6" x14ac:dyDescent="0.2">
      <c r="A75" s="6">
        <v>72</v>
      </c>
      <c r="B75" s="14" t="s">
        <v>93</v>
      </c>
      <c r="C75" s="7">
        <v>176467.5</v>
      </c>
      <c r="D75" s="7">
        <v>4139.62</v>
      </c>
      <c r="E75" s="7">
        <v>5272.98</v>
      </c>
      <c r="F75" s="7">
        <f t="shared" si="1"/>
        <v>185880.1</v>
      </c>
    </row>
    <row r="76" spans="1:6" x14ac:dyDescent="0.2">
      <c r="A76" s="6">
        <v>73</v>
      </c>
      <c r="B76" s="14" t="s">
        <v>94</v>
      </c>
      <c r="C76" s="7">
        <v>445244.29</v>
      </c>
      <c r="D76" s="7">
        <v>569061.18000000005</v>
      </c>
      <c r="E76" s="7">
        <v>13304.24</v>
      </c>
      <c r="F76" s="7">
        <f t="shared" si="1"/>
        <v>1027609.71</v>
      </c>
    </row>
    <row r="77" spans="1:6" x14ac:dyDescent="0.2">
      <c r="A77" s="6">
        <v>74</v>
      </c>
      <c r="B77" s="14" t="s">
        <v>95</v>
      </c>
      <c r="C77" s="7">
        <v>5461.44</v>
      </c>
      <c r="D77" s="7">
        <v>2826.87</v>
      </c>
      <c r="E77" s="7">
        <v>163.19</v>
      </c>
      <c r="F77" s="7">
        <f t="shared" si="1"/>
        <v>8451.5</v>
      </c>
    </row>
    <row r="78" spans="1:6" x14ac:dyDescent="0.2">
      <c r="A78" s="6">
        <v>75</v>
      </c>
      <c r="B78" s="14" t="s">
        <v>96</v>
      </c>
      <c r="C78" s="7">
        <v>29123.03</v>
      </c>
      <c r="D78" s="7">
        <v>0</v>
      </c>
      <c r="E78" s="7">
        <v>870.22</v>
      </c>
      <c r="F78" s="7">
        <f t="shared" si="1"/>
        <v>29993.25</v>
      </c>
    </row>
    <row r="79" spans="1:6" x14ac:dyDescent="0.2">
      <c r="A79" s="6">
        <v>76</v>
      </c>
      <c r="B79" s="14" t="s">
        <v>97</v>
      </c>
      <c r="C79" s="7">
        <v>43540.24</v>
      </c>
      <c r="D79" s="7">
        <v>56759.69</v>
      </c>
      <c r="E79" s="7">
        <v>1301.02</v>
      </c>
      <c r="F79" s="7">
        <f t="shared" si="1"/>
        <v>101600.95</v>
      </c>
    </row>
    <row r="80" spans="1:6" x14ac:dyDescent="0.2">
      <c r="A80" s="6">
        <v>77</v>
      </c>
      <c r="B80" s="14" t="s">
        <v>98</v>
      </c>
      <c r="C80" s="7">
        <v>61094.26</v>
      </c>
      <c r="D80" s="7">
        <v>127824.04</v>
      </c>
      <c r="E80" s="7">
        <v>1825.54</v>
      </c>
      <c r="F80" s="7">
        <f t="shared" si="1"/>
        <v>190743.84</v>
      </c>
    </row>
    <row r="81" spans="1:6" x14ac:dyDescent="0.2">
      <c r="A81" s="6">
        <v>78</v>
      </c>
      <c r="B81" s="14" t="s">
        <v>99</v>
      </c>
      <c r="C81" s="7">
        <v>16263.14</v>
      </c>
      <c r="D81" s="7">
        <v>2583.8200000000002</v>
      </c>
      <c r="E81" s="7">
        <v>485.96</v>
      </c>
      <c r="F81" s="7">
        <f t="shared" si="1"/>
        <v>19332.919999999998</v>
      </c>
    </row>
    <row r="82" spans="1:6" x14ac:dyDescent="0.2">
      <c r="A82" s="6">
        <v>79</v>
      </c>
      <c r="B82" s="14" t="s">
        <v>100</v>
      </c>
      <c r="C82" s="7">
        <v>3289595.02</v>
      </c>
      <c r="D82" s="7">
        <v>1332234.47</v>
      </c>
      <c r="E82" s="7">
        <v>98295.62</v>
      </c>
      <c r="F82" s="7">
        <f t="shared" si="1"/>
        <v>4720125.1100000003</v>
      </c>
    </row>
    <row r="83" spans="1:6" x14ac:dyDescent="0.2">
      <c r="A83" s="6">
        <v>80</v>
      </c>
      <c r="B83" s="14" t="s">
        <v>101</v>
      </c>
      <c r="C83" s="7">
        <v>16856.599999999999</v>
      </c>
      <c r="D83" s="7">
        <v>17907.330000000002</v>
      </c>
      <c r="E83" s="7">
        <v>503.69</v>
      </c>
      <c r="F83" s="7">
        <f t="shared" si="1"/>
        <v>35267.620000000003</v>
      </c>
    </row>
    <row r="84" spans="1:6" x14ac:dyDescent="0.2">
      <c r="A84" s="6">
        <v>81</v>
      </c>
      <c r="B84" s="14" t="s">
        <v>102</v>
      </c>
      <c r="C84" s="7">
        <v>24639.9</v>
      </c>
      <c r="D84" s="7">
        <v>62267.59</v>
      </c>
      <c r="E84" s="7">
        <v>736.26</v>
      </c>
      <c r="F84" s="7">
        <f t="shared" si="1"/>
        <v>87643.749999999985</v>
      </c>
    </row>
    <row r="85" spans="1:6" x14ac:dyDescent="0.2">
      <c r="A85" s="6">
        <v>82</v>
      </c>
      <c r="B85" s="14" t="s">
        <v>103</v>
      </c>
      <c r="C85" s="7">
        <v>43530.3</v>
      </c>
      <c r="D85" s="7">
        <v>0</v>
      </c>
      <c r="E85" s="7">
        <v>1300.72</v>
      </c>
      <c r="F85" s="7">
        <f t="shared" si="1"/>
        <v>44831.020000000004</v>
      </c>
    </row>
    <row r="86" spans="1:6" x14ac:dyDescent="0.2">
      <c r="A86" s="6">
        <v>83</v>
      </c>
      <c r="B86" s="14" t="s">
        <v>104</v>
      </c>
      <c r="C86" s="7">
        <v>178214.92</v>
      </c>
      <c r="D86" s="7">
        <v>165150.5</v>
      </c>
      <c r="E86" s="7">
        <v>5325.2</v>
      </c>
      <c r="F86" s="7">
        <f t="shared" si="1"/>
        <v>348690.62000000005</v>
      </c>
    </row>
    <row r="87" spans="1:6" x14ac:dyDescent="0.2">
      <c r="A87" s="6">
        <v>84</v>
      </c>
      <c r="B87" s="14" t="s">
        <v>105</v>
      </c>
      <c r="C87" s="7">
        <v>149471.32</v>
      </c>
      <c r="D87" s="7">
        <v>113524.77</v>
      </c>
      <c r="E87" s="7">
        <v>4466.32</v>
      </c>
      <c r="F87" s="7">
        <f t="shared" si="1"/>
        <v>267462.41000000003</v>
      </c>
    </row>
    <row r="88" spans="1:6" x14ac:dyDescent="0.2">
      <c r="A88" s="6">
        <v>85</v>
      </c>
      <c r="B88" s="14" t="s">
        <v>106</v>
      </c>
      <c r="C88" s="7">
        <v>304355.43</v>
      </c>
      <c r="D88" s="7">
        <v>412674.6</v>
      </c>
      <c r="E88" s="7">
        <v>9094.3700000000008</v>
      </c>
      <c r="F88" s="7">
        <f t="shared" si="1"/>
        <v>726124.4</v>
      </c>
    </row>
    <row r="89" spans="1:6" x14ac:dyDescent="0.2">
      <c r="A89" s="6">
        <v>86</v>
      </c>
      <c r="B89" s="14" t="s">
        <v>107</v>
      </c>
      <c r="C89" s="7">
        <v>16518.02</v>
      </c>
      <c r="D89" s="7">
        <v>14376.29</v>
      </c>
      <c r="E89" s="7">
        <v>493.57</v>
      </c>
      <c r="F89" s="7">
        <f t="shared" si="1"/>
        <v>31387.88</v>
      </c>
    </row>
    <row r="90" spans="1:6" x14ac:dyDescent="0.2">
      <c r="A90" s="6">
        <v>87</v>
      </c>
      <c r="B90" s="14" t="s">
        <v>108</v>
      </c>
      <c r="C90" s="7">
        <v>67304.960000000006</v>
      </c>
      <c r="D90" s="7">
        <v>111990.02</v>
      </c>
      <c r="E90" s="7">
        <v>2011.12</v>
      </c>
      <c r="F90" s="7">
        <f t="shared" si="1"/>
        <v>181306.1</v>
      </c>
    </row>
    <row r="91" spans="1:6" x14ac:dyDescent="0.2">
      <c r="A91" s="6">
        <v>88</v>
      </c>
      <c r="B91" s="14" t="s">
        <v>109</v>
      </c>
      <c r="C91" s="7">
        <v>33456.720000000001</v>
      </c>
      <c r="D91" s="7">
        <v>14554.33</v>
      </c>
      <c r="E91" s="7">
        <v>999.71</v>
      </c>
      <c r="F91" s="7">
        <f t="shared" si="1"/>
        <v>49010.76</v>
      </c>
    </row>
    <row r="92" spans="1:6" x14ac:dyDescent="0.2">
      <c r="A92" s="6">
        <v>89</v>
      </c>
      <c r="B92" s="14" t="s">
        <v>110</v>
      </c>
      <c r="C92" s="7">
        <v>25540.99</v>
      </c>
      <c r="D92" s="7">
        <v>0</v>
      </c>
      <c r="E92" s="7">
        <v>763.18</v>
      </c>
      <c r="F92" s="7">
        <f t="shared" si="1"/>
        <v>26304.170000000002</v>
      </c>
    </row>
    <row r="93" spans="1:6" x14ac:dyDescent="0.2">
      <c r="A93" s="6">
        <v>90</v>
      </c>
      <c r="B93" s="14" t="s">
        <v>111</v>
      </c>
      <c r="C93" s="7">
        <v>62638.52</v>
      </c>
      <c r="D93" s="7">
        <v>0</v>
      </c>
      <c r="E93" s="7">
        <v>1871.69</v>
      </c>
      <c r="F93" s="7">
        <f t="shared" si="1"/>
        <v>64510.21</v>
      </c>
    </row>
    <row r="94" spans="1:6" x14ac:dyDescent="0.2">
      <c r="A94" s="6">
        <v>91</v>
      </c>
      <c r="B94" s="14" t="s">
        <v>112</v>
      </c>
      <c r="C94" s="7">
        <v>115835.62</v>
      </c>
      <c r="D94" s="7">
        <v>99104.73</v>
      </c>
      <c r="E94" s="7">
        <v>3461.26</v>
      </c>
      <c r="F94" s="7">
        <f t="shared" si="1"/>
        <v>218401.61</v>
      </c>
    </row>
    <row r="95" spans="1:6" x14ac:dyDescent="0.2">
      <c r="A95" s="6">
        <v>92</v>
      </c>
      <c r="B95" s="14" t="s">
        <v>113</v>
      </c>
      <c r="C95" s="7">
        <v>36904.76</v>
      </c>
      <c r="D95" s="7">
        <v>34888.89</v>
      </c>
      <c r="E95" s="7">
        <v>1102.74</v>
      </c>
      <c r="F95" s="7">
        <f t="shared" si="1"/>
        <v>72896.39</v>
      </c>
    </row>
    <row r="96" spans="1:6" x14ac:dyDescent="0.2">
      <c r="A96" s="6">
        <v>93</v>
      </c>
      <c r="B96" s="14" t="s">
        <v>114</v>
      </c>
      <c r="C96" s="7">
        <v>7420.09</v>
      </c>
      <c r="D96" s="7">
        <v>8619.6200000000008</v>
      </c>
      <c r="E96" s="7">
        <v>221.72</v>
      </c>
      <c r="F96" s="7">
        <f t="shared" si="1"/>
        <v>16261.43</v>
      </c>
    </row>
    <row r="97" spans="1:6" x14ac:dyDescent="0.2">
      <c r="A97" s="6">
        <v>94</v>
      </c>
      <c r="B97" s="14" t="s">
        <v>115</v>
      </c>
      <c r="C97" s="7">
        <v>19648.38</v>
      </c>
      <c r="D97" s="7">
        <v>0</v>
      </c>
      <c r="E97" s="7">
        <v>587.11</v>
      </c>
      <c r="F97" s="7">
        <f t="shared" si="1"/>
        <v>20235.490000000002</v>
      </c>
    </row>
    <row r="98" spans="1:6" x14ac:dyDescent="0.2">
      <c r="A98" s="6">
        <v>95</v>
      </c>
      <c r="B98" s="14" t="s">
        <v>116</v>
      </c>
      <c r="C98" s="7">
        <v>50678.879999999997</v>
      </c>
      <c r="D98" s="7">
        <v>81400.77</v>
      </c>
      <c r="E98" s="7">
        <v>1514.32</v>
      </c>
      <c r="F98" s="7">
        <f t="shared" si="1"/>
        <v>133593.97</v>
      </c>
    </row>
    <row r="99" spans="1:6" x14ac:dyDescent="0.2">
      <c r="A99" s="6">
        <v>96</v>
      </c>
      <c r="B99" s="14" t="s">
        <v>117</v>
      </c>
      <c r="C99" s="7">
        <v>18178.77</v>
      </c>
      <c r="D99" s="7">
        <v>13256.55</v>
      </c>
      <c r="E99" s="7">
        <v>543.20000000000005</v>
      </c>
      <c r="F99" s="7">
        <f t="shared" si="1"/>
        <v>31978.52</v>
      </c>
    </row>
    <row r="100" spans="1:6" x14ac:dyDescent="0.2">
      <c r="A100" s="6">
        <v>97</v>
      </c>
      <c r="B100" s="14" t="s">
        <v>118</v>
      </c>
      <c r="C100" s="7">
        <v>21360.74</v>
      </c>
      <c r="D100" s="7">
        <v>32678.85</v>
      </c>
      <c r="E100" s="7">
        <v>638.28</v>
      </c>
      <c r="F100" s="7">
        <f t="shared" si="1"/>
        <v>54677.869999999995</v>
      </c>
    </row>
    <row r="101" spans="1:6" x14ac:dyDescent="0.2">
      <c r="A101" s="6">
        <v>98</v>
      </c>
      <c r="B101" s="14" t="s">
        <v>119</v>
      </c>
      <c r="C101" s="7">
        <v>43978.06</v>
      </c>
      <c r="D101" s="7">
        <v>18097.3</v>
      </c>
      <c r="E101" s="7">
        <v>1314.1</v>
      </c>
      <c r="F101" s="7">
        <f t="shared" si="1"/>
        <v>63389.46</v>
      </c>
    </row>
    <row r="102" spans="1:6" x14ac:dyDescent="0.2">
      <c r="A102" s="6">
        <v>99</v>
      </c>
      <c r="B102" s="14" t="s">
        <v>120</v>
      </c>
      <c r="C102" s="7">
        <v>3976.8</v>
      </c>
      <c r="D102" s="7">
        <v>3621.11</v>
      </c>
      <c r="E102" s="7">
        <v>118.83</v>
      </c>
      <c r="F102" s="7">
        <f t="shared" si="1"/>
        <v>7716.74</v>
      </c>
    </row>
    <row r="103" spans="1:6" x14ac:dyDescent="0.2">
      <c r="A103" s="6">
        <v>100</v>
      </c>
      <c r="B103" s="14" t="s">
        <v>121</v>
      </c>
      <c r="C103" s="7">
        <v>4197.03</v>
      </c>
      <c r="D103" s="7">
        <v>0</v>
      </c>
      <c r="E103" s="7">
        <v>125.41</v>
      </c>
      <c r="F103" s="7">
        <f t="shared" si="1"/>
        <v>4322.4399999999996</v>
      </c>
    </row>
    <row r="104" spans="1:6" x14ac:dyDescent="0.2">
      <c r="A104" s="6">
        <v>101</v>
      </c>
      <c r="B104" s="14" t="s">
        <v>122</v>
      </c>
      <c r="C104" s="7">
        <v>7751.86</v>
      </c>
      <c r="D104" s="7">
        <v>0</v>
      </c>
      <c r="E104" s="7">
        <v>231.63</v>
      </c>
      <c r="F104" s="7">
        <f t="shared" si="1"/>
        <v>7983.49</v>
      </c>
    </row>
    <row r="105" spans="1:6" x14ac:dyDescent="0.2">
      <c r="A105" s="6">
        <v>102</v>
      </c>
      <c r="B105" s="14" t="s">
        <v>123</v>
      </c>
      <c r="C105" s="7">
        <v>63629.72</v>
      </c>
      <c r="D105" s="7">
        <v>177251.3</v>
      </c>
      <c r="E105" s="7">
        <v>1901.3</v>
      </c>
      <c r="F105" s="7">
        <f t="shared" si="1"/>
        <v>242782.31999999998</v>
      </c>
    </row>
    <row r="106" spans="1:6" x14ac:dyDescent="0.2">
      <c r="A106" s="6">
        <v>103</v>
      </c>
      <c r="B106" s="14" t="s">
        <v>124</v>
      </c>
      <c r="C106" s="7">
        <v>76462.710000000006</v>
      </c>
      <c r="D106" s="7">
        <v>100906.11</v>
      </c>
      <c r="E106" s="7">
        <v>2284.7600000000002</v>
      </c>
      <c r="F106" s="7">
        <f t="shared" si="1"/>
        <v>179653.58000000002</v>
      </c>
    </row>
    <row r="107" spans="1:6" x14ac:dyDescent="0.2">
      <c r="A107" s="6">
        <v>104</v>
      </c>
      <c r="B107" s="14" t="s">
        <v>125</v>
      </c>
      <c r="C107" s="7">
        <v>45942.71</v>
      </c>
      <c r="D107" s="7">
        <v>43876.959999999999</v>
      </c>
      <c r="E107" s="7">
        <v>1372.8</v>
      </c>
      <c r="F107" s="7">
        <f t="shared" si="1"/>
        <v>91192.47</v>
      </c>
    </row>
    <row r="108" spans="1:6" x14ac:dyDescent="0.2">
      <c r="A108" s="6">
        <v>105</v>
      </c>
      <c r="B108" s="14" t="s">
        <v>126</v>
      </c>
      <c r="C108" s="7">
        <v>79361.38</v>
      </c>
      <c r="D108" s="7">
        <v>0</v>
      </c>
      <c r="E108" s="7">
        <v>2371.38</v>
      </c>
      <c r="F108" s="7">
        <f t="shared" si="1"/>
        <v>81732.760000000009</v>
      </c>
    </row>
    <row r="109" spans="1:6" x14ac:dyDescent="0.2">
      <c r="A109" s="6">
        <v>106</v>
      </c>
      <c r="B109" s="14" t="s">
        <v>127</v>
      </c>
      <c r="C109" s="7">
        <v>26881.05</v>
      </c>
      <c r="D109" s="7">
        <v>2470.6799999999998</v>
      </c>
      <c r="E109" s="7">
        <v>803.23</v>
      </c>
      <c r="F109" s="7">
        <f t="shared" si="1"/>
        <v>30154.959999999999</v>
      </c>
    </row>
    <row r="110" spans="1:6" x14ac:dyDescent="0.2">
      <c r="A110" s="6">
        <v>107</v>
      </c>
      <c r="B110" s="14" t="s">
        <v>128</v>
      </c>
      <c r="C110" s="7">
        <v>506747.46</v>
      </c>
      <c r="D110" s="7">
        <v>506797.01</v>
      </c>
      <c r="E110" s="7">
        <v>15142</v>
      </c>
      <c r="F110" s="7">
        <f t="shared" si="1"/>
        <v>1028686.47</v>
      </c>
    </row>
    <row r="111" spans="1:6" x14ac:dyDescent="0.2">
      <c r="A111" s="6">
        <v>108</v>
      </c>
      <c r="B111" s="14" t="s">
        <v>129</v>
      </c>
      <c r="C111" s="7">
        <v>50418.26</v>
      </c>
      <c r="D111" s="7">
        <v>42498.76</v>
      </c>
      <c r="E111" s="7">
        <v>1506.54</v>
      </c>
      <c r="F111" s="7">
        <f t="shared" si="1"/>
        <v>94423.56</v>
      </c>
    </row>
    <row r="112" spans="1:6" x14ac:dyDescent="0.2">
      <c r="A112" s="6">
        <v>109</v>
      </c>
      <c r="B112" s="14" t="s">
        <v>130</v>
      </c>
      <c r="C112" s="7">
        <v>13471.87</v>
      </c>
      <c r="D112" s="7">
        <v>0</v>
      </c>
      <c r="E112" s="7">
        <v>402.55</v>
      </c>
      <c r="F112" s="7">
        <f t="shared" si="1"/>
        <v>13874.42</v>
      </c>
    </row>
    <row r="113" spans="1:6" x14ac:dyDescent="0.2">
      <c r="A113" s="6">
        <v>110</v>
      </c>
      <c r="B113" s="14" t="s">
        <v>131</v>
      </c>
      <c r="C113" s="7">
        <v>16971.560000000001</v>
      </c>
      <c r="D113" s="7">
        <v>0</v>
      </c>
      <c r="E113" s="7">
        <v>507.12</v>
      </c>
      <c r="F113" s="7">
        <f t="shared" si="1"/>
        <v>17478.68</v>
      </c>
    </row>
    <row r="114" spans="1:6" x14ac:dyDescent="0.2">
      <c r="A114" s="6">
        <v>111</v>
      </c>
      <c r="B114" s="14" t="s">
        <v>132</v>
      </c>
      <c r="C114" s="7">
        <v>49238.55</v>
      </c>
      <c r="D114" s="7">
        <v>0</v>
      </c>
      <c r="E114" s="7">
        <v>1471.29</v>
      </c>
      <c r="F114" s="7">
        <f t="shared" si="1"/>
        <v>50709.840000000004</v>
      </c>
    </row>
    <row r="115" spans="1:6" x14ac:dyDescent="0.2">
      <c r="A115" s="6">
        <v>112</v>
      </c>
      <c r="B115" s="14" t="s">
        <v>133</v>
      </c>
      <c r="C115" s="7">
        <v>46305.760000000002</v>
      </c>
      <c r="D115" s="7">
        <v>54679.94</v>
      </c>
      <c r="E115" s="7">
        <v>1383.65</v>
      </c>
      <c r="F115" s="7">
        <f t="shared" si="1"/>
        <v>102369.35</v>
      </c>
    </row>
    <row r="116" spans="1:6" x14ac:dyDescent="0.2">
      <c r="A116" s="6">
        <v>113</v>
      </c>
      <c r="B116" s="14" t="s">
        <v>134</v>
      </c>
      <c r="C116" s="7">
        <v>50026.29</v>
      </c>
      <c r="D116" s="7">
        <v>80646.2</v>
      </c>
      <c r="E116" s="7">
        <v>1494.82</v>
      </c>
      <c r="F116" s="7">
        <f t="shared" si="1"/>
        <v>132167.31</v>
      </c>
    </row>
    <row r="117" spans="1:6" x14ac:dyDescent="0.2">
      <c r="A117" s="6">
        <v>114</v>
      </c>
      <c r="B117" s="14" t="s">
        <v>135</v>
      </c>
      <c r="C117" s="7">
        <v>8357.0400000000009</v>
      </c>
      <c r="D117" s="7">
        <v>11570.98</v>
      </c>
      <c r="E117" s="7">
        <v>249.71</v>
      </c>
      <c r="F117" s="7">
        <f t="shared" si="1"/>
        <v>20177.73</v>
      </c>
    </row>
    <row r="118" spans="1:6" x14ac:dyDescent="0.2">
      <c r="A118" s="6">
        <v>115</v>
      </c>
      <c r="B118" s="14" t="s">
        <v>136</v>
      </c>
      <c r="C118" s="7">
        <v>158796.26999999999</v>
      </c>
      <c r="D118" s="7">
        <v>107546.6</v>
      </c>
      <c r="E118" s="7">
        <v>4744.95</v>
      </c>
      <c r="F118" s="7">
        <f t="shared" si="1"/>
        <v>271087.82</v>
      </c>
    </row>
    <row r="119" spans="1:6" x14ac:dyDescent="0.2">
      <c r="A119" s="6">
        <v>116</v>
      </c>
      <c r="B119" s="14" t="s">
        <v>137</v>
      </c>
      <c r="C119" s="7">
        <v>44597.02</v>
      </c>
      <c r="D119" s="7">
        <v>0</v>
      </c>
      <c r="E119" s="7">
        <v>1332.59</v>
      </c>
      <c r="F119" s="7">
        <f t="shared" si="1"/>
        <v>45929.609999999993</v>
      </c>
    </row>
    <row r="120" spans="1:6" x14ac:dyDescent="0.2">
      <c r="A120" s="6">
        <v>117</v>
      </c>
      <c r="B120" s="14" t="s">
        <v>138</v>
      </c>
      <c r="C120" s="7">
        <v>23616.09</v>
      </c>
      <c r="D120" s="7">
        <v>11772.61</v>
      </c>
      <c r="E120" s="7">
        <v>705.67</v>
      </c>
      <c r="F120" s="7">
        <f t="shared" si="1"/>
        <v>36094.369999999995</v>
      </c>
    </row>
    <row r="121" spans="1:6" x14ac:dyDescent="0.2">
      <c r="A121" s="6">
        <v>118</v>
      </c>
      <c r="B121" s="14" t="s">
        <v>139</v>
      </c>
      <c r="C121" s="7">
        <v>74944.3</v>
      </c>
      <c r="D121" s="7">
        <v>37965.15</v>
      </c>
      <c r="E121" s="7">
        <v>2239.39</v>
      </c>
      <c r="F121" s="7">
        <f t="shared" si="1"/>
        <v>115148.84000000001</v>
      </c>
    </row>
    <row r="122" spans="1:6" x14ac:dyDescent="0.2">
      <c r="A122" s="6">
        <v>119</v>
      </c>
      <c r="B122" s="14" t="s">
        <v>140</v>
      </c>
      <c r="C122" s="7">
        <v>7385.48</v>
      </c>
      <c r="D122" s="7">
        <v>0</v>
      </c>
      <c r="E122" s="7">
        <v>220.68</v>
      </c>
      <c r="F122" s="7">
        <f t="shared" si="1"/>
        <v>7606.16</v>
      </c>
    </row>
    <row r="123" spans="1:6" x14ac:dyDescent="0.2">
      <c r="A123" s="6">
        <v>120</v>
      </c>
      <c r="B123" s="14" t="s">
        <v>141</v>
      </c>
      <c r="C123" s="7">
        <v>7198.65</v>
      </c>
      <c r="D123" s="7">
        <v>13392.75</v>
      </c>
      <c r="E123" s="7">
        <v>215.1</v>
      </c>
      <c r="F123" s="7">
        <f t="shared" si="1"/>
        <v>20806.5</v>
      </c>
    </row>
    <row r="124" spans="1:6" x14ac:dyDescent="0.2">
      <c r="A124" s="6">
        <v>121</v>
      </c>
      <c r="B124" s="14" t="s">
        <v>142</v>
      </c>
      <c r="C124" s="7">
        <v>8244.25</v>
      </c>
      <c r="D124" s="7">
        <v>10883.8</v>
      </c>
      <c r="E124" s="7">
        <v>246.34</v>
      </c>
      <c r="F124" s="7">
        <f t="shared" si="1"/>
        <v>19374.39</v>
      </c>
    </row>
    <row r="125" spans="1:6" x14ac:dyDescent="0.2">
      <c r="A125" s="6">
        <v>122</v>
      </c>
      <c r="B125" s="14" t="s">
        <v>143</v>
      </c>
      <c r="C125" s="7">
        <v>15774.64</v>
      </c>
      <c r="D125" s="7">
        <v>2575.7399999999998</v>
      </c>
      <c r="E125" s="7">
        <v>471.36</v>
      </c>
      <c r="F125" s="7">
        <f t="shared" si="1"/>
        <v>18821.739999999998</v>
      </c>
    </row>
    <row r="126" spans="1:6" x14ac:dyDescent="0.2">
      <c r="A126" s="6">
        <v>123</v>
      </c>
      <c r="B126" s="14" t="s">
        <v>144</v>
      </c>
      <c r="C126" s="7">
        <v>28435.34</v>
      </c>
      <c r="D126" s="7">
        <v>0</v>
      </c>
      <c r="E126" s="7">
        <v>849.67</v>
      </c>
      <c r="F126" s="7">
        <f t="shared" si="1"/>
        <v>29285.01</v>
      </c>
    </row>
    <row r="127" spans="1:6" x14ac:dyDescent="0.2">
      <c r="A127" s="6">
        <v>124</v>
      </c>
      <c r="B127" s="14" t="s">
        <v>145</v>
      </c>
      <c r="C127" s="7">
        <v>301917.67</v>
      </c>
      <c r="D127" s="7">
        <v>655490.34</v>
      </c>
      <c r="E127" s="7">
        <v>9021.5300000000007</v>
      </c>
      <c r="F127" s="7">
        <f t="shared" si="1"/>
        <v>966429.54</v>
      </c>
    </row>
    <row r="128" spans="1:6" x14ac:dyDescent="0.2">
      <c r="A128" s="6">
        <v>125</v>
      </c>
      <c r="B128" s="14" t="s">
        <v>146</v>
      </c>
      <c r="C128" s="7">
        <v>132224.95999999999</v>
      </c>
      <c r="D128" s="7">
        <v>0</v>
      </c>
      <c r="E128" s="7">
        <v>3950.98</v>
      </c>
      <c r="F128" s="7">
        <f t="shared" si="1"/>
        <v>136175.94</v>
      </c>
    </row>
    <row r="129" spans="1:6" x14ac:dyDescent="0.2">
      <c r="A129" s="6">
        <v>126</v>
      </c>
      <c r="B129" s="14" t="s">
        <v>147</v>
      </c>
      <c r="C129" s="7">
        <v>54218.39</v>
      </c>
      <c r="D129" s="7">
        <v>0</v>
      </c>
      <c r="E129" s="7">
        <v>1620.09</v>
      </c>
      <c r="F129" s="7">
        <f t="shared" si="1"/>
        <v>55838.479999999996</v>
      </c>
    </row>
    <row r="130" spans="1:6" x14ac:dyDescent="0.2">
      <c r="A130" s="6">
        <v>127</v>
      </c>
      <c r="B130" s="14" t="s">
        <v>148</v>
      </c>
      <c r="C130" s="7">
        <v>13100.02</v>
      </c>
      <c r="D130" s="7">
        <v>0</v>
      </c>
      <c r="E130" s="7">
        <v>391.44</v>
      </c>
      <c r="F130" s="7">
        <f t="shared" si="1"/>
        <v>13491.460000000001</v>
      </c>
    </row>
    <row r="131" spans="1:6" x14ac:dyDescent="0.2">
      <c r="A131" s="6">
        <v>128</v>
      </c>
      <c r="B131" s="14" t="s">
        <v>149</v>
      </c>
      <c r="C131" s="7">
        <v>13892.22</v>
      </c>
      <c r="D131" s="7">
        <v>0</v>
      </c>
      <c r="E131" s="7">
        <v>415.11</v>
      </c>
      <c r="F131" s="7">
        <f t="shared" si="1"/>
        <v>14307.33</v>
      </c>
    </row>
    <row r="132" spans="1:6" x14ac:dyDescent="0.2">
      <c r="A132" s="6">
        <v>129</v>
      </c>
      <c r="B132" s="14" t="s">
        <v>150</v>
      </c>
      <c r="C132" s="7">
        <v>40417.589999999997</v>
      </c>
      <c r="D132" s="7">
        <v>7947.67</v>
      </c>
      <c r="E132" s="7">
        <v>1207.71</v>
      </c>
      <c r="F132" s="7">
        <f t="shared" si="1"/>
        <v>49572.969999999994</v>
      </c>
    </row>
    <row r="133" spans="1:6" x14ac:dyDescent="0.2">
      <c r="A133" s="6">
        <v>130</v>
      </c>
      <c r="B133" s="14" t="s">
        <v>151</v>
      </c>
      <c r="C133" s="7">
        <v>69317.89</v>
      </c>
      <c r="D133" s="7">
        <v>0</v>
      </c>
      <c r="E133" s="7">
        <v>2071.27</v>
      </c>
      <c r="F133" s="7">
        <f t="shared" ref="F133:F196" si="2">SUM(C133:E133)</f>
        <v>71389.16</v>
      </c>
    </row>
    <row r="134" spans="1:6" x14ac:dyDescent="0.2">
      <c r="A134" s="6">
        <v>131</v>
      </c>
      <c r="B134" s="14" t="s">
        <v>152</v>
      </c>
      <c r="C134" s="7">
        <v>131740.74</v>
      </c>
      <c r="D134" s="7">
        <v>379762.4</v>
      </c>
      <c r="E134" s="7">
        <v>3936.51</v>
      </c>
      <c r="F134" s="7">
        <f t="shared" si="2"/>
        <v>515439.65</v>
      </c>
    </row>
    <row r="135" spans="1:6" x14ac:dyDescent="0.2">
      <c r="A135" s="6">
        <v>132</v>
      </c>
      <c r="B135" s="14" t="s">
        <v>153</v>
      </c>
      <c r="C135" s="7">
        <v>24433.279999999999</v>
      </c>
      <c r="D135" s="7">
        <v>12222.08</v>
      </c>
      <c r="E135" s="7">
        <v>730.09</v>
      </c>
      <c r="F135" s="7">
        <f t="shared" si="2"/>
        <v>37385.449999999997</v>
      </c>
    </row>
    <row r="136" spans="1:6" x14ac:dyDescent="0.2">
      <c r="A136" s="6">
        <v>133</v>
      </c>
      <c r="B136" s="14" t="s">
        <v>154</v>
      </c>
      <c r="C136" s="7">
        <v>59583.5</v>
      </c>
      <c r="D136" s="7">
        <v>130925.01</v>
      </c>
      <c r="E136" s="7">
        <v>1780.4</v>
      </c>
      <c r="F136" s="7">
        <f t="shared" si="2"/>
        <v>192288.91</v>
      </c>
    </row>
    <row r="137" spans="1:6" x14ac:dyDescent="0.2">
      <c r="A137" s="6">
        <v>134</v>
      </c>
      <c r="B137" s="14" t="s">
        <v>155</v>
      </c>
      <c r="C137" s="7">
        <v>318909.45</v>
      </c>
      <c r="D137" s="7">
        <v>388546.67</v>
      </c>
      <c r="E137" s="7">
        <v>9529.26</v>
      </c>
      <c r="F137" s="7">
        <f t="shared" si="2"/>
        <v>716985.38</v>
      </c>
    </row>
    <row r="138" spans="1:6" x14ac:dyDescent="0.2">
      <c r="A138" s="6">
        <v>135</v>
      </c>
      <c r="B138" s="14" t="s">
        <v>156</v>
      </c>
      <c r="C138" s="7">
        <v>123124.98</v>
      </c>
      <c r="D138" s="7">
        <v>136965.4</v>
      </c>
      <c r="E138" s="7">
        <v>3679.07</v>
      </c>
      <c r="F138" s="7">
        <f t="shared" si="2"/>
        <v>263769.45</v>
      </c>
    </row>
    <row r="139" spans="1:6" x14ac:dyDescent="0.2">
      <c r="A139" s="6">
        <v>136</v>
      </c>
      <c r="B139" s="14" t="s">
        <v>157</v>
      </c>
      <c r="C139" s="7">
        <v>122493.77</v>
      </c>
      <c r="D139" s="7">
        <v>0</v>
      </c>
      <c r="E139" s="7">
        <v>3660.21</v>
      </c>
      <c r="F139" s="7">
        <f t="shared" si="2"/>
        <v>126153.98000000001</v>
      </c>
    </row>
    <row r="140" spans="1:6" x14ac:dyDescent="0.2">
      <c r="A140" s="6">
        <v>137</v>
      </c>
      <c r="B140" s="14" t="s">
        <v>158</v>
      </c>
      <c r="C140" s="7">
        <v>60817.74</v>
      </c>
      <c r="D140" s="7">
        <v>44062.82</v>
      </c>
      <c r="E140" s="7">
        <v>1817.28</v>
      </c>
      <c r="F140" s="7">
        <f t="shared" si="2"/>
        <v>106697.84</v>
      </c>
    </row>
    <row r="141" spans="1:6" x14ac:dyDescent="0.2">
      <c r="A141" s="6">
        <v>138</v>
      </c>
      <c r="B141" s="14" t="s">
        <v>159</v>
      </c>
      <c r="C141" s="7">
        <v>4887.41</v>
      </c>
      <c r="D141" s="7">
        <v>9265.6</v>
      </c>
      <c r="E141" s="7">
        <v>146.04</v>
      </c>
      <c r="F141" s="7">
        <f t="shared" si="2"/>
        <v>14299.050000000001</v>
      </c>
    </row>
    <row r="142" spans="1:6" x14ac:dyDescent="0.2">
      <c r="A142" s="6">
        <v>139</v>
      </c>
      <c r="B142" s="14" t="s">
        <v>160</v>
      </c>
      <c r="C142" s="7">
        <v>22066.28</v>
      </c>
      <c r="D142" s="7">
        <v>0</v>
      </c>
      <c r="E142" s="7">
        <v>659.36</v>
      </c>
      <c r="F142" s="7">
        <f t="shared" si="2"/>
        <v>22725.64</v>
      </c>
    </row>
    <row r="143" spans="1:6" x14ac:dyDescent="0.2">
      <c r="A143" s="6">
        <v>140</v>
      </c>
      <c r="B143" s="14" t="s">
        <v>161</v>
      </c>
      <c r="C143" s="7">
        <v>9600.6200000000008</v>
      </c>
      <c r="D143" s="7">
        <v>12254.32</v>
      </c>
      <c r="E143" s="7">
        <v>286.87</v>
      </c>
      <c r="F143" s="7">
        <f t="shared" si="2"/>
        <v>22141.81</v>
      </c>
    </row>
    <row r="144" spans="1:6" x14ac:dyDescent="0.2">
      <c r="A144" s="6">
        <v>141</v>
      </c>
      <c r="B144" s="14" t="s">
        <v>162</v>
      </c>
      <c r="C144" s="7">
        <v>121691.74</v>
      </c>
      <c r="D144" s="7">
        <v>0</v>
      </c>
      <c r="E144" s="7">
        <v>3636.24</v>
      </c>
      <c r="F144" s="7">
        <f t="shared" si="2"/>
        <v>125327.98000000001</v>
      </c>
    </row>
    <row r="145" spans="1:6" x14ac:dyDescent="0.2">
      <c r="A145" s="6">
        <v>142</v>
      </c>
      <c r="B145" s="14" t="s">
        <v>163</v>
      </c>
      <c r="C145" s="7">
        <v>8460.32</v>
      </c>
      <c r="D145" s="7">
        <v>0</v>
      </c>
      <c r="E145" s="7">
        <v>252.8</v>
      </c>
      <c r="F145" s="7">
        <f t="shared" si="2"/>
        <v>8713.119999999999</v>
      </c>
    </row>
    <row r="146" spans="1:6" x14ac:dyDescent="0.2">
      <c r="A146" s="6">
        <v>143</v>
      </c>
      <c r="B146" s="14" t="s">
        <v>164</v>
      </c>
      <c r="C146" s="7">
        <v>121768.59</v>
      </c>
      <c r="D146" s="7">
        <v>93375.679999999993</v>
      </c>
      <c r="E146" s="7">
        <v>3638.54</v>
      </c>
      <c r="F146" s="7">
        <f t="shared" si="2"/>
        <v>218782.81</v>
      </c>
    </row>
    <row r="147" spans="1:6" x14ac:dyDescent="0.2">
      <c r="A147" s="6">
        <v>144</v>
      </c>
      <c r="B147" s="14" t="s">
        <v>165</v>
      </c>
      <c r="C147" s="7">
        <v>14527.82</v>
      </c>
      <c r="D147" s="7">
        <v>17888.2</v>
      </c>
      <c r="E147" s="7">
        <v>434.1</v>
      </c>
      <c r="F147" s="7">
        <f t="shared" si="2"/>
        <v>32850.120000000003</v>
      </c>
    </row>
    <row r="148" spans="1:6" x14ac:dyDescent="0.2">
      <c r="A148" s="6">
        <v>145</v>
      </c>
      <c r="B148" s="14" t="s">
        <v>166</v>
      </c>
      <c r="C148" s="7">
        <v>109118.25</v>
      </c>
      <c r="D148" s="7">
        <v>122616.45</v>
      </c>
      <c r="E148" s="7">
        <v>3260.54</v>
      </c>
      <c r="F148" s="7">
        <f t="shared" si="2"/>
        <v>234995.24000000002</v>
      </c>
    </row>
    <row r="149" spans="1:6" x14ac:dyDescent="0.2">
      <c r="A149" s="6">
        <v>146</v>
      </c>
      <c r="B149" s="14" t="s">
        <v>167</v>
      </c>
      <c r="C149" s="7">
        <v>33468.68</v>
      </c>
      <c r="D149" s="7">
        <v>10149.94</v>
      </c>
      <c r="E149" s="7">
        <v>1000.07</v>
      </c>
      <c r="F149" s="7">
        <f t="shared" si="2"/>
        <v>44618.69</v>
      </c>
    </row>
    <row r="150" spans="1:6" x14ac:dyDescent="0.2">
      <c r="A150" s="6">
        <v>147</v>
      </c>
      <c r="B150" s="14" t="s">
        <v>168</v>
      </c>
      <c r="C150" s="7">
        <v>13009.43</v>
      </c>
      <c r="D150" s="7">
        <v>4630.74</v>
      </c>
      <c r="E150" s="7">
        <v>388.73</v>
      </c>
      <c r="F150" s="7">
        <f t="shared" si="2"/>
        <v>18028.899999999998</v>
      </c>
    </row>
    <row r="151" spans="1:6" x14ac:dyDescent="0.2">
      <c r="A151" s="6">
        <v>148</v>
      </c>
      <c r="B151" s="14" t="s">
        <v>169</v>
      </c>
      <c r="C151" s="7">
        <v>23019.26</v>
      </c>
      <c r="D151" s="7">
        <v>0</v>
      </c>
      <c r="E151" s="7">
        <v>687.83</v>
      </c>
      <c r="F151" s="7">
        <f t="shared" si="2"/>
        <v>23707.09</v>
      </c>
    </row>
    <row r="152" spans="1:6" x14ac:dyDescent="0.2">
      <c r="A152" s="6">
        <v>149</v>
      </c>
      <c r="B152" s="14" t="s">
        <v>170</v>
      </c>
      <c r="C152" s="7">
        <v>22574.89</v>
      </c>
      <c r="D152" s="7">
        <v>38299.82</v>
      </c>
      <c r="E152" s="7">
        <v>674.56</v>
      </c>
      <c r="F152" s="7">
        <f t="shared" si="2"/>
        <v>61549.27</v>
      </c>
    </row>
    <row r="153" spans="1:6" x14ac:dyDescent="0.2">
      <c r="A153" s="6">
        <v>150</v>
      </c>
      <c r="B153" s="14" t="s">
        <v>171</v>
      </c>
      <c r="C153" s="7">
        <v>160279.98000000001</v>
      </c>
      <c r="D153" s="7">
        <v>230566.47</v>
      </c>
      <c r="E153" s="7">
        <v>4789.29</v>
      </c>
      <c r="F153" s="7">
        <f t="shared" si="2"/>
        <v>395635.74</v>
      </c>
    </row>
    <row r="154" spans="1:6" x14ac:dyDescent="0.2">
      <c r="A154" s="6">
        <v>151</v>
      </c>
      <c r="B154" s="14" t="s">
        <v>172</v>
      </c>
      <c r="C154" s="7">
        <v>3137.05</v>
      </c>
      <c r="D154" s="7">
        <v>0</v>
      </c>
      <c r="E154" s="7">
        <v>93.74</v>
      </c>
      <c r="F154" s="7">
        <f t="shared" si="2"/>
        <v>3230.79</v>
      </c>
    </row>
    <row r="155" spans="1:6" x14ac:dyDescent="0.2">
      <c r="A155" s="6">
        <v>152</v>
      </c>
      <c r="B155" s="14" t="s">
        <v>173</v>
      </c>
      <c r="C155" s="7">
        <v>28714.86</v>
      </c>
      <c r="D155" s="7">
        <v>82269.100000000006</v>
      </c>
      <c r="E155" s="7">
        <v>858.02</v>
      </c>
      <c r="F155" s="7">
        <f t="shared" si="2"/>
        <v>111841.98000000001</v>
      </c>
    </row>
    <row r="156" spans="1:6" x14ac:dyDescent="0.2">
      <c r="A156" s="6">
        <v>153</v>
      </c>
      <c r="B156" s="14" t="s">
        <v>174</v>
      </c>
      <c r="C156" s="7">
        <v>56698.78</v>
      </c>
      <c r="D156" s="7">
        <v>43132.41</v>
      </c>
      <c r="E156" s="7">
        <v>1694.2</v>
      </c>
      <c r="F156" s="7">
        <f t="shared" si="2"/>
        <v>101525.39</v>
      </c>
    </row>
    <row r="157" spans="1:6" x14ac:dyDescent="0.2">
      <c r="A157" s="6">
        <v>154</v>
      </c>
      <c r="B157" s="14" t="s">
        <v>175</v>
      </c>
      <c r="C157" s="7">
        <v>32830.75</v>
      </c>
      <c r="D157" s="7">
        <v>37262.9</v>
      </c>
      <c r="E157" s="7">
        <v>981.01</v>
      </c>
      <c r="F157" s="7">
        <f t="shared" si="2"/>
        <v>71074.659999999989</v>
      </c>
    </row>
    <row r="158" spans="1:6" x14ac:dyDescent="0.2">
      <c r="A158" s="6">
        <v>155</v>
      </c>
      <c r="B158" s="14" t="s">
        <v>176</v>
      </c>
      <c r="C158" s="7">
        <v>12328.08</v>
      </c>
      <c r="D158" s="7">
        <v>5981.66</v>
      </c>
      <c r="E158" s="7">
        <v>368.37</v>
      </c>
      <c r="F158" s="7">
        <f t="shared" si="2"/>
        <v>18678.109999999997</v>
      </c>
    </row>
    <row r="159" spans="1:6" x14ac:dyDescent="0.2">
      <c r="A159" s="6">
        <v>156</v>
      </c>
      <c r="B159" s="14" t="s">
        <v>177</v>
      </c>
      <c r="C159" s="7">
        <v>42847.87</v>
      </c>
      <c r="D159" s="7">
        <v>30301.86</v>
      </c>
      <c r="E159" s="7">
        <v>1280.33</v>
      </c>
      <c r="F159" s="7">
        <f t="shared" si="2"/>
        <v>74430.060000000012</v>
      </c>
    </row>
    <row r="160" spans="1:6" x14ac:dyDescent="0.2">
      <c r="A160" s="6">
        <v>157</v>
      </c>
      <c r="B160" s="14" t="s">
        <v>178</v>
      </c>
      <c r="C160" s="7">
        <v>314400.08</v>
      </c>
      <c r="D160" s="7">
        <v>244020.06</v>
      </c>
      <c r="E160" s="7">
        <v>9394.52</v>
      </c>
      <c r="F160" s="7">
        <f t="shared" si="2"/>
        <v>567814.66</v>
      </c>
    </row>
    <row r="161" spans="1:6" x14ac:dyDescent="0.2">
      <c r="A161" s="6">
        <v>158</v>
      </c>
      <c r="B161" s="14" t="s">
        <v>179</v>
      </c>
      <c r="C161" s="7">
        <v>81198.320000000007</v>
      </c>
      <c r="D161" s="7">
        <v>62627.14</v>
      </c>
      <c r="E161" s="7">
        <v>2426.27</v>
      </c>
      <c r="F161" s="7">
        <f t="shared" si="2"/>
        <v>146251.73000000001</v>
      </c>
    </row>
    <row r="162" spans="1:6" x14ac:dyDescent="0.2">
      <c r="A162" s="6">
        <v>159</v>
      </c>
      <c r="B162" s="14" t="s">
        <v>180</v>
      </c>
      <c r="C162" s="7">
        <v>55880.11</v>
      </c>
      <c r="D162" s="7">
        <v>0</v>
      </c>
      <c r="E162" s="7">
        <v>1669.74</v>
      </c>
      <c r="F162" s="7">
        <f t="shared" si="2"/>
        <v>57549.85</v>
      </c>
    </row>
    <row r="163" spans="1:6" x14ac:dyDescent="0.2">
      <c r="A163" s="6">
        <v>160</v>
      </c>
      <c r="B163" s="14" t="s">
        <v>181</v>
      </c>
      <c r="C163" s="7">
        <v>19012.939999999999</v>
      </c>
      <c r="D163" s="7">
        <v>19632.27</v>
      </c>
      <c r="E163" s="7">
        <v>568.12</v>
      </c>
      <c r="F163" s="7">
        <f t="shared" si="2"/>
        <v>39213.33</v>
      </c>
    </row>
    <row r="164" spans="1:6" x14ac:dyDescent="0.2">
      <c r="A164" s="6">
        <v>161</v>
      </c>
      <c r="B164" s="14" t="s">
        <v>182</v>
      </c>
      <c r="C164" s="7">
        <v>27430.73</v>
      </c>
      <c r="D164" s="7">
        <v>0</v>
      </c>
      <c r="E164" s="7">
        <v>819.65</v>
      </c>
      <c r="F164" s="7">
        <f t="shared" si="2"/>
        <v>28250.38</v>
      </c>
    </row>
    <row r="165" spans="1:6" x14ac:dyDescent="0.2">
      <c r="A165" s="6">
        <v>162</v>
      </c>
      <c r="B165" s="14" t="s">
        <v>183</v>
      </c>
      <c r="C165" s="7">
        <v>20561.240000000002</v>
      </c>
      <c r="D165" s="7">
        <v>0</v>
      </c>
      <c r="E165" s="7">
        <v>614.39</v>
      </c>
      <c r="F165" s="7">
        <f t="shared" si="2"/>
        <v>21175.63</v>
      </c>
    </row>
    <row r="166" spans="1:6" x14ac:dyDescent="0.2">
      <c r="A166" s="6">
        <v>163</v>
      </c>
      <c r="B166" s="14" t="s">
        <v>184</v>
      </c>
      <c r="C166" s="7">
        <v>16423.830000000002</v>
      </c>
      <c r="D166" s="7">
        <v>0</v>
      </c>
      <c r="E166" s="7">
        <v>490.76</v>
      </c>
      <c r="F166" s="7">
        <f t="shared" si="2"/>
        <v>16914.59</v>
      </c>
    </row>
    <row r="167" spans="1:6" x14ac:dyDescent="0.2">
      <c r="A167" s="6">
        <v>164</v>
      </c>
      <c r="B167" s="14" t="s">
        <v>185</v>
      </c>
      <c r="C167" s="7">
        <v>29382.75</v>
      </c>
      <c r="D167" s="7">
        <v>0</v>
      </c>
      <c r="E167" s="7">
        <v>877.98</v>
      </c>
      <c r="F167" s="7">
        <f t="shared" si="2"/>
        <v>30260.73</v>
      </c>
    </row>
    <row r="168" spans="1:6" x14ac:dyDescent="0.2">
      <c r="A168" s="6">
        <v>165</v>
      </c>
      <c r="B168" s="14" t="s">
        <v>186</v>
      </c>
      <c r="C168" s="7">
        <v>18095.060000000001</v>
      </c>
      <c r="D168" s="7">
        <v>3750.45</v>
      </c>
      <c r="E168" s="7">
        <v>540.69000000000005</v>
      </c>
      <c r="F168" s="7">
        <f t="shared" si="2"/>
        <v>22386.2</v>
      </c>
    </row>
    <row r="169" spans="1:6" x14ac:dyDescent="0.2">
      <c r="A169" s="6">
        <v>166</v>
      </c>
      <c r="B169" s="14" t="s">
        <v>187</v>
      </c>
      <c r="C169" s="7">
        <v>148369.32999999999</v>
      </c>
      <c r="D169" s="7">
        <v>163202.54</v>
      </c>
      <c r="E169" s="7">
        <v>4433.3900000000003</v>
      </c>
      <c r="F169" s="7">
        <f t="shared" si="2"/>
        <v>316005.26</v>
      </c>
    </row>
    <row r="170" spans="1:6" x14ac:dyDescent="0.2">
      <c r="A170" s="6">
        <v>167</v>
      </c>
      <c r="B170" s="14" t="s">
        <v>188</v>
      </c>
      <c r="C170" s="7">
        <v>22843</v>
      </c>
      <c r="D170" s="7">
        <v>30950.99</v>
      </c>
      <c r="E170" s="7">
        <v>682.57</v>
      </c>
      <c r="F170" s="7">
        <f t="shared" si="2"/>
        <v>54476.560000000005</v>
      </c>
    </row>
    <row r="171" spans="1:6" x14ac:dyDescent="0.2">
      <c r="A171" s="6">
        <v>168</v>
      </c>
      <c r="B171" s="14" t="s">
        <v>189</v>
      </c>
      <c r="C171" s="7">
        <v>9424.92</v>
      </c>
      <c r="D171" s="7">
        <v>0</v>
      </c>
      <c r="E171" s="7">
        <v>281.62</v>
      </c>
      <c r="F171" s="7">
        <f t="shared" si="2"/>
        <v>9706.5400000000009</v>
      </c>
    </row>
    <row r="172" spans="1:6" x14ac:dyDescent="0.2">
      <c r="A172" s="6">
        <v>169</v>
      </c>
      <c r="B172" s="14" t="s">
        <v>190</v>
      </c>
      <c r="C172" s="7">
        <v>42741.78</v>
      </c>
      <c r="D172" s="7">
        <v>0</v>
      </c>
      <c r="E172" s="7">
        <v>1277.1600000000001</v>
      </c>
      <c r="F172" s="7">
        <f t="shared" si="2"/>
        <v>44018.94</v>
      </c>
    </row>
    <row r="173" spans="1:6" x14ac:dyDescent="0.2">
      <c r="A173" s="6">
        <v>170</v>
      </c>
      <c r="B173" s="14" t="s">
        <v>191</v>
      </c>
      <c r="C173" s="7">
        <v>40180.42</v>
      </c>
      <c r="D173" s="7">
        <v>0</v>
      </c>
      <c r="E173" s="7">
        <v>1200.6199999999999</v>
      </c>
      <c r="F173" s="7">
        <f t="shared" si="2"/>
        <v>41381.040000000001</v>
      </c>
    </row>
    <row r="174" spans="1:6" x14ac:dyDescent="0.2">
      <c r="A174" s="6">
        <v>171</v>
      </c>
      <c r="B174" s="14" t="s">
        <v>192</v>
      </c>
      <c r="C174" s="7">
        <v>214027.59</v>
      </c>
      <c r="D174" s="7">
        <v>256959.84</v>
      </c>
      <c r="E174" s="7">
        <v>6395.31</v>
      </c>
      <c r="F174" s="7">
        <f t="shared" si="2"/>
        <v>477382.74</v>
      </c>
    </row>
    <row r="175" spans="1:6" x14ac:dyDescent="0.2">
      <c r="A175" s="6">
        <v>172</v>
      </c>
      <c r="B175" s="14" t="s">
        <v>193</v>
      </c>
      <c r="C175" s="7">
        <v>7312.96</v>
      </c>
      <c r="D175" s="7">
        <v>6493.07</v>
      </c>
      <c r="E175" s="7">
        <v>218.52</v>
      </c>
      <c r="F175" s="7">
        <f t="shared" si="2"/>
        <v>14024.55</v>
      </c>
    </row>
    <row r="176" spans="1:6" x14ac:dyDescent="0.2">
      <c r="A176" s="6">
        <v>173</v>
      </c>
      <c r="B176" s="14" t="s">
        <v>194</v>
      </c>
      <c r="C176" s="7">
        <v>17342.66</v>
      </c>
      <c r="D176" s="7">
        <v>12437.23</v>
      </c>
      <c r="E176" s="7">
        <v>518.21</v>
      </c>
      <c r="F176" s="7">
        <f t="shared" si="2"/>
        <v>30298.1</v>
      </c>
    </row>
    <row r="177" spans="1:6" x14ac:dyDescent="0.2">
      <c r="A177" s="6">
        <v>174</v>
      </c>
      <c r="B177" s="14" t="s">
        <v>195</v>
      </c>
      <c r="C177" s="7">
        <v>45858.55</v>
      </c>
      <c r="D177" s="7">
        <v>0</v>
      </c>
      <c r="E177" s="7">
        <v>1370.29</v>
      </c>
      <c r="F177" s="7">
        <f t="shared" si="2"/>
        <v>47228.840000000004</v>
      </c>
    </row>
    <row r="178" spans="1:6" x14ac:dyDescent="0.2">
      <c r="A178" s="6">
        <v>175</v>
      </c>
      <c r="B178" s="14" t="s">
        <v>196</v>
      </c>
      <c r="C178" s="7">
        <v>14400.91</v>
      </c>
      <c r="D178" s="7">
        <v>0</v>
      </c>
      <c r="E178" s="7">
        <v>430.31</v>
      </c>
      <c r="F178" s="7">
        <f t="shared" si="2"/>
        <v>14831.22</v>
      </c>
    </row>
    <row r="179" spans="1:6" x14ac:dyDescent="0.2">
      <c r="A179" s="6">
        <v>176</v>
      </c>
      <c r="B179" s="14" t="s">
        <v>197</v>
      </c>
      <c r="C179" s="7">
        <v>27380.49</v>
      </c>
      <c r="D179" s="7">
        <v>0</v>
      </c>
      <c r="E179" s="7">
        <v>818.15</v>
      </c>
      <c r="F179" s="7">
        <f t="shared" si="2"/>
        <v>28198.640000000003</v>
      </c>
    </row>
    <row r="180" spans="1:6" x14ac:dyDescent="0.2">
      <c r="A180" s="6">
        <v>177</v>
      </c>
      <c r="B180" s="14" t="s">
        <v>198</v>
      </c>
      <c r="C180" s="7">
        <v>150658.42000000001</v>
      </c>
      <c r="D180" s="7">
        <v>185317.62</v>
      </c>
      <c r="E180" s="7">
        <v>4501.79</v>
      </c>
      <c r="F180" s="7">
        <f t="shared" si="2"/>
        <v>340477.83</v>
      </c>
    </row>
    <row r="181" spans="1:6" x14ac:dyDescent="0.2">
      <c r="A181" s="6">
        <v>178</v>
      </c>
      <c r="B181" s="14" t="s">
        <v>199</v>
      </c>
      <c r="C181" s="7">
        <v>69130.080000000002</v>
      </c>
      <c r="D181" s="7">
        <v>111356.15</v>
      </c>
      <c r="E181" s="7">
        <v>2065.66</v>
      </c>
      <c r="F181" s="7">
        <f t="shared" si="2"/>
        <v>182551.88999999998</v>
      </c>
    </row>
    <row r="182" spans="1:6" x14ac:dyDescent="0.2">
      <c r="A182" s="6">
        <v>179</v>
      </c>
      <c r="B182" s="14" t="s">
        <v>200</v>
      </c>
      <c r="C182" s="7">
        <v>23331.73</v>
      </c>
      <c r="D182" s="7">
        <v>33039.97</v>
      </c>
      <c r="E182" s="7">
        <v>697.17</v>
      </c>
      <c r="F182" s="7">
        <f t="shared" si="2"/>
        <v>57068.869999999995</v>
      </c>
    </row>
    <row r="183" spans="1:6" x14ac:dyDescent="0.2">
      <c r="A183" s="6">
        <v>180</v>
      </c>
      <c r="B183" s="14" t="s">
        <v>201</v>
      </c>
      <c r="C183" s="7">
        <v>23552.240000000002</v>
      </c>
      <c r="D183" s="7">
        <v>0</v>
      </c>
      <c r="E183" s="7">
        <v>703.76</v>
      </c>
      <c r="F183" s="7">
        <f t="shared" si="2"/>
        <v>24256</v>
      </c>
    </row>
    <row r="184" spans="1:6" x14ac:dyDescent="0.2">
      <c r="A184" s="6">
        <v>181</v>
      </c>
      <c r="B184" s="14" t="s">
        <v>202</v>
      </c>
      <c r="C184" s="7">
        <v>8712.2099999999991</v>
      </c>
      <c r="D184" s="7">
        <v>9344.66</v>
      </c>
      <c r="E184" s="7">
        <v>260.33</v>
      </c>
      <c r="F184" s="7">
        <f t="shared" si="2"/>
        <v>18317.2</v>
      </c>
    </row>
    <row r="185" spans="1:6" x14ac:dyDescent="0.2">
      <c r="A185" s="6">
        <v>182</v>
      </c>
      <c r="B185" s="14" t="s">
        <v>203</v>
      </c>
      <c r="C185" s="7">
        <v>22023.87</v>
      </c>
      <c r="D185" s="7">
        <v>0</v>
      </c>
      <c r="E185" s="7">
        <v>658.09</v>
      </c>
      <c r="F185" s="7">
        <f t="shared" si="2"/>
        <v>22681.96</v>
      </c>
    </row>
    <row r="186" spans="1:6" x14ac:dyDescent="0.2">
      <c r="A186" s="6">
        <v>183</v>
      </c>
      <c r="B186" s="14" t="s">
        <v>204</v>
      </c>
      <c r="C186" s="7">
        <v>17523.04</v>
      </c>
      <c r="D186" s="7">
        <v>42739.74</v>
      </c>
      <c r="E186" s="7">
        <v>523.6</v>
      </c>
      <c r="F186" s="7">
        <f t="shared" si="2"/>
        <v>60786.38</v>
      </c>
    </row>
    <row r="187" spans="1:6" x14ac:dyDescent="0.2">
      <c r="A187" s="6">
        <v>184</v>
      </c>
      <c r="B187" s="14" t="s">
        <v>205</v>
      </c>
      <c r="C187" s="7">
        <v>3978802.32</v>
      </c>
      <c r="D187" s="7">
        <v>2410322.62</v>
      </c>
      <c r="E187" s="7">
        <v>118889.66</v>
      </c>
      <c r="F187" s="7">
        <f t="shared" si="2"/>
        <v>6508014.5999999996</v>
      </c>
    </row>
    <row r="188" spans="1:6" x14ac:dyDescent="0.2">
      <c r="A188" s="6">
        <v>185</v>
      </c>
      <c r="B188" s="14" t="s">
        <v>206</v>
      </c>
      <c r="C188" s="7">
        <v>89818.05</v>
      </c>
      <c r="D188" s="7">
        <v>0</v>
      </c>
      <c r="E188" s="7">
        <v>2683.83</v>
      </c>
      <c r="F188" s="7">
        <f t="shared" si="2"/>
        <v>92501.88</v>
      </c>
    </row>
    <row r="189" spans="1:6" x14ac:dyDescent="0.2">
      <c r="A189" s="6">
        <v>186</v>
      </c>
      <c r="B189" s="14" t="s">
        <v>207</v>
      </c>
      <c r="C189" s="7">
        <v>5929.36</v>
      </c>
      <c r="D189" s="7">
        <v>4701.6400000000003</v>
      </c>
      <c r="E189" s="7">
        <v>177.17</v>
      </c>
      <c r="F189" s="7">
        <f t="shared" si="2"/>
        <v>10808.17</v>
      </c>
    </row>
    <row r="190" spans="1:6" x14ac:dyDescent="0.2">
      <c r="A190" s="6">
        <v>187</v>
      </c>
      <c r="B190" s="14" t="s">
        <v>208</v>
      </c>
      <c r="C190" s="7">
        <v>18166.580000000002</v>
      </c>
      <c r="D190" s="7">
        <v>0</v>
      </c>
      <c r="E190" s="7">
        <v>542.83000000000004</v>
      </c>
      <c r="F190" s="7">
        <f t="shared" si="2"/>
        <v>18709.410000000003</v>
      </c>
    </row>
    <row r="191" spans="1:6" x14ac:dyDescent="0.2">
      <c r="A191" s="6">
        <v>188</v>
      </c>
      <c r="B191" s="14" t="s">
        <v>209</v>
      </c>
      <c r="C191" s="7">
        <v>104795.43</v>
      </c>
      <c r="D191" s="7">
        <v>76356.75</v>
      </c>
      <c r="E191" s="7">
        <v>3131.37</v>
      </c>
      <c r="F191" s="7">
        <f t="shared" si="2"/>
        <v>184283.55</v>
      </c>
    </row>
    <row r="192" spans="1:6" x14ac:dyDescent="0.2">
      <c r="A192" s="6">
        <v>189</v>
      </c>
      <c r="B192" s="14" t="s">
        <v>210</v>
      </c>
      <c r="C192" s="7">
        <v>37606.449999999997</v>
      </c>
      <c r="D192" s="7">
        <v>0</v>
      </c>
      <c r="E192" s="7">
        <v>1123.71</v>
      </c>
      <c r="F192" s="7">
        <f t="shared" si="2"/>
        <v>38730.159999999996</v>
      </c>
    </row>
    <row r="193" spans="1:6" x14ac:dyDescent="0.2">
      <c r="A193" s="6">
        <v>190</v>
      </c>
      <c r="B193" s="14" t="s">
        <v>211</v>
      </c>
      <c r="C193" s="7">
        <v>225514.74</v>
      </c>
      <c r="D193" s="7">
        <v>0</v>
      </c>
      <c r="E193" s="7">
        <v>6738.55</v>
      </c>
      <c r="F193" s="7">
        <f t="shared" si="2"/>
        <v>232253.28999999998</v>
      </c>
    </row>
    <row r="194" spans="1:6" x14ac:dyDescent="0.2">
      <c r="A194" s="6">
        <v>191</v>
      </c>
      <c r="B194" s="14" t="s">
        <v>212</v>
      </c>
      <c r="C194" s="7">
        <v>3433.2</v>
      </c>
      <c r="D194" s="7">
        <v>3670.83</v>
      </c>
      <c r="E194" s="7">
        <v>102.59</v>
      </c>
      <c r="F194" s="7">
        <f t="shared" si="2"/>
        <v>7206.62</v>
      </c>
    </row>
    <row r="195" spans="1:6" x14ac:dyDescent="0.2">
      <c r="A195" s="6">
        <v>192</v>
      </c>
      <c r="B195" s="14" t="s">
        <v>213</v>
      </c>
      <c r="C195" s="7">
        <v>28645.5</v>
      </c>
      <c r="D195" s="7">
        <v>20924.77</v>
      </c>
      <c r="E195" s="7">
        <v>855.95</v>
      </c>
      <c r="F195" s="7">
        <f t="shared" si="2"/>
        <v>50426.22</v>
      </c>
    </row>
    <row r="196" spans="1:6" x14ac:dyDescent="0.2">
      <c r="A196" s="6">
        <v>193</v>
      </c>
      <c r="B196" s="14" t="s">
        <v>214</v>
      </c>
      <c r="C196" s="7">
        <v>66920.3</v>
      </c>
      <c r="D196" s="7">
        <v>35935.480000000003</v>
      </c>
      <c r="E196" s="7">
        <v>1999.63</v>
      </c>
      <c r="F196" s="7">
        <f t="shared" si="2"/>
        <v>104855.41</v>
      </c>
    </row>
    <row r="197" spans="1:6" x14ac:dyDescent="0.2">
      <c r="A197" s="6">
        <v>194</v>
      </c>
      <c r="B197" s="14" t="s">
        <v>215</v>
      </c>
      <c r="C197" s="7">
        <v>26240.97</v>
      </c>
      <c r="D197" s="7">
        <v>27574.32</v>
      </c>
      <c r="E197" s="7">
        <v>784.1</v>
      </c>
      <c r="F197" s="7">
        <f t="shared" ref="F197:F260" si="3">SUM(C197:E197)</f>
        <v>54599.39</v>
      </c>
    </row>
    <row r="198" spans="1:6" x14ac:dyDescent="0.2">
      <c r="A198" s="6">
        <v>195</v>
      </c>
      <c r="B198" s="14" t="s">
        <v>216</v>
      </c>
      <c r="C198" s="7">
        <v>10990.29</v>
      </c>
      <c r="D198" s="7">
        <v>0</v>
      </c>
      <c r="E198" s="7">
        <v>328.4</v>
      </c>
      <c r="F198" s="7">
        <f t="shared" si="3"/>
        <v>11318.69</v>
      </c>
    </row>
    <row r="199" spans="1:6" x14ac:dyDescent="0.2">
      <c r="A199" s="6">
        <v>196</v>
      </c>
      <c r="B199" s="14" t="s">
        <v>217</v>
      </c>
      <c r="C199" s="7">
        <v>5768.63</v>
      </c>
      <c r="D199" s="7">
        <v>5138.99</v>
      </c>
      <c r="E199" s="7">
        <v>172.37</v>
      </c>
      <c r="F199" s="7">
        <f t="shared" si="3"/>
        <v>11079.99</v>
      </c>
    </row>
    <row r="200" spans="1:6" x14ac:dyDescent="0.2">
      <c r="A200" s="6">
        <v>197</v>
      </c>
      <c r="B200" s="14" t="s">
        <v>218</v>
      </c>
      <c r="C200" s="7">
        <v>59907.97</v>
      </c>
      <c r="D200" s="7">
        <v>51958.2</v>
      </c>
      <c r="E200" s="7">
        <v>1790.1</v>
      </c>
      <c r="F200" s="7">
        <f t="shared" si="3"/>
        <v>113656.27</v>
      </c>
    </row>
    <row r="201" spans="1:6" x14ac:dyDescent="0.2">
      <c r="A201" s="6">
        <v>198</v>
      </c>
      <c r="B201" s="14" t="s">
        <v>219</v>
      </c>
      <c r="C201" s="7">
        <v>299447.08</v>
      </c>
      <c r="D201" s="7">
        <v>0</v>
      </c>
      <c r="E201" s="7">
        <v>8947.7099999999991</v>
      </c>
      <c r="F201" s="7">
        <f t="shared" si="3"/>
        <v>308394.79000000004</v>
      </c>
    </row>
    <row r="202" spans="1:6" x14ac:dyDescent="0.2">
      <c r="A202" s="6">
        <v>199</v>
      </c>
      <c r="B202" s="14" t="s">
        <v>220</v>
      </c>
      <c r="C202" s="7">
        <v>4973.17</v>
      </c>
      <c r="D202" s="7">
        <v>0</v>
      </c>
      <c r="E202" s="7">
        <v>148.6</v>
      </c>
      <c r="F202" s="7">
        <f t="shared" si="3"/>
        <v>5121.7700000000004</v>
      </c>
    </row>
    <row r="203" spans="1:6" x14ac:dyDescent="0.2">
      <c r="A203" s="6">
        <v>200</v>
      </c>
      <c r="B203" s="14" t="s">
        <v>221</v>
      </c>
      <c r="C203" s="7">
        <v>37207.32</v>
      </c>
      <c r="D203" s="7">
        <v>0</v>
      </c>
      <c r="E203" s="7">
        <v>1111.78</v>
      </c>
      <c r="F203" s="7">
        <f t="shared" si="3"/>
        <v>38319.1</v>
      </c>
    </row>
    <row r="204" spans="1:6" x14ac:dyDescent="0.2">
      <c r="A204" s="6">
        <v>201</v>
      </c>
      <c r="B204" s="14" t="s">
        <v>222</v>
      </c>
      <c r="C204" s="7">
        <v>20311.55</v>
      </c>
      <c r="D204" s="7">
        <v>0</v>
      </c>
      <c r="E204" s="7">
        <v>606.91999999999996</v>
      </c>
      <c r="F204" s="7">
        <f t="shared" si="3"/>
        <v>20918.469999999998</v>
      </c>
    </row>
    <row r="205" spans="1:6" x14ac:dyDescent="0.2">
      <c r="A205" s="6">
        <v>202</v>
      </c>
      <c r="B205" s="14" t="s">
        <v>223</v>
      </c>
      <c r="C205" s="7">
        <v>56300.05</v>
      </c>
      <c r="D205" s="7">
        <v>84442.86</v>
      </c>
      <c r="E205" s="7">
        <v>1682.29</v>
      </c>
      <c r="F205" s="7">
        <f t="shared" si="3"/>
        <v>142425.20000000001</v>
      </c>
    </row>
    <row r="206" spans="1:6" x14ac:dyDescent="0.2">
      <c r="A206" s="6">
        <v>203</v>
      </c>
      <c r="B206" s="14" t="s">
        <v>224</v>
      </c>
      <c r="C206" s="7">
        <v>35684.25</v>
      </c>
      <c r="D206" s="7">
        <v>0</v>
      </c>
      <c r="E206" s="7">
        <v>1066.27</v>
      </c>
      <c r="F206" s="7">
        <f t="shared" si="3"/>
        <v>36750.519999999997</v>
      </c>
    </row>
    <row r="207" spans="1:6" x14ac:dyDescent="0.2">
      <c r="A207" s="6">
        <v>204</v>
      </c>
      <c r="B207" s="14" t="s">
        <v>225</v>
      </c>
      <c r="C207" s="7">
        <v>8084.71</v>
      </c>
      <c r="D207" s="7">
        <v>0</v>
      </c>
      <c r="E207" s="7">
        <v>241.58</v>
      </c>
      <c r="F207" s="7">
        <f t="shared" si="3"/>
        <v>8326.2900000000009</v>
      </c>
    </row>
    <row r="208" spans="1:6" x14ac:dyDescent="0.2">
      <c r="A208" s="6">
        <v>205</v>
      </c>
      <c r="B208" s="14" t="s">
        <v>226</v>
      </c>
      <c r="C208" s="7">
        <v>171381.86</v>
      </c>
      <c r="D208" s="7">
        <v>0</v>
      </c>
      <c r="E208" s="7">
        <v>5121.0200000000004</v>
      </c>
      <c r="F208" s="7">
        <f t="shared" si="3"/>
        <v>176502.87999999998</v>
      </c>
    </row>
    <row r="209" spans="1:6" x14ac:dyDescent="0.2">
      <c r="A209" s="6">
        <v>206</v>
      </c>
      <c r="B209" s="14" t="s">
        <v>227</v>
      </c>
      <c r="C209" s="7">
        <v>30643.97</v>
      </c>
      <c r="D209" s="7">
        <v>67987.27</v>
      </c>
      <c r="E209" s="7">
        <v>915.67</v>
      </c>
      <c r="F209" s="7">
        <f t="shared" si="3"/>
        <v>99546.91</v>
      </c>
    </row>
    <row r="210" spans="1:6" x14ac:dyDescent="0.2">
      <c r="A210" s="6">
        <v>207</v>
      </c>
      <c r="B210" s="14" t="s">
        <v>228</v>
      </c>
      <c r="C210" s="7">
        <v>191253.16</v>
      </c>
      <c r="D210" s="7">
        <v>0</v>
      </c>
      <c r="E210" s="7">
        <v>5714.79</v>
      </c>
      <c r="F210" s="7">
        <f t="shared" si="3"/>
        <v>196967.95</v>
      </c>
    </row>
    <row r="211" spans="1:6" x14ac:dyDescent="0.2">
      <c r="A211" s="6">
        <v>208</v>
      </c>
      <c r="B211" s="14" t="s">
        <v>229</v>
      </c>
      <c r="C211" s="7">
        <v>73262.38</v>
      </c>
      <c r="D211" s="7">
        <v>0</v>
      </c>
      <c r="E211" s="7">
        <v>2189.14</v>
      </c>
      <c r="F211" s="7">
        <f t="shared" si="3"/>
        <v>75451.520000000004</v>
      </c>
    </row>
    <row r="212" spans="1:6" x14ac:dyDescent="0.2">
      <c r="A212" s="6">
        <v>209</v>
      </c>
      <c r="B212" s="14" t="s">
        <v>230</v>
      </c>
      <c r="C212" s="7">
        <v>8436.58</v>
      </c>
      <c r="D212" s="7">
        <v>13318.5</v>
      </c>
      <c r="E212" s="7">
        <v>252.09</v>
      </c>
      <c r="F212" s="7">
        <f t="shared" si="3"/>
        <v>22007.170000000002</v>
      </c>
    </row>
    <row r="213" spans="1:6" x14ac:dyDescent="0.2">
      <c r="A213" s="6">
        <v>210</v>
      </c>
      <c r="B213" s="14" t="s">
        <v>231</v>
      </c>
      <c r="C213" s="7">
        <v>58234.93</v>
      </c>
      <c r="D213" s="7">
        <v>0</v>
      </c>
      <c r="E213" s="7">
        <v>1740.1</v>
      </c>
      <c r="F213" s="7">
        <f t="shared" si="3"/>
        <v>59975.03</v>
      </c>
    </row>
    <row r="214" spans="1:6" x14ac:dyDescent="0.2">
      <c r="A214" s="6">
        <v>211</v>
      </c>
      <c r="B214" s="14" t="s">
        <v>232</v>
      </c>
      <c r="C214" s="7">
        <v>35420.81</v>
      </c>
      <c r="D214" s="7">
        <v>0</v>
      </c>
      <c r="E214" s="7">
        <v>1058.4000000000001</v>
      </c>
      <c r="F214" s="7">
        <f t="shared" si="3"/>
        <v>36479.21</v>
      </c>
    </row>
    <row r="215" spans="1:6" x14ac:dyDescent="0.2">
      <c r="A215" s="6">
        <v>212</v>
      </c>
      <c r="B215" s="14" t="s">
        <v>233</v>
      </c>
      <c r="C215" s="7">
        <v>31327.93</v>
      </c>
      <c r="D215" s="7">
        <v>0</v>
      </c>
      <c r="E215" s="7">
        <v>936.1</v>
      </c>
      <c r="F215" s="7">
        <f t="shared" si="3"/>
        <v>32264.03</v>
      </c>
    </row>
    <row r="216" spans="1:6" x14ac:dyDescent="0.2">
      <c r="A216" s="6">
        <v>213</v>
      </c>
      <c r="B216" s="14" t="s">
        <v>234</v>
      </c>
      <c r="C216" s="7">
        <v>55559.7</v>
      </c>
      <c r="D216" s="7">
        <v>139877.43</v>
      </c>
      <c r="E216" s="7">
        <v>1660.17</v>
      </c>
      <c r="F216" s="7">
        <f t="shared" si="3"/>
        <v>197097.30000000002</v>
      </c>
    </row>
    <row r="217" spans="1:6" x14ac:dyDescent="0.2">
      <c r="A217" s="6">
        <v>214</v>
      </c>
      <c r="B217" s="14" t="s">
        <v>235</v>
      </c>
      <c r="C217" s="7">
        <v>20518.150000000001</v>
      </c>
      <c r="D217" s="7">
        <v>0</v>
      </c>
      <c r="E217" s="7">
        <v>613.1</v>
      </c>
      <c r="F217" s="7">
        <f t="shared" si="3"/>
        <v>21131.25</v>
      </c>
    </row>
    <row r="218" spans="1:6" x14ac:dyDescent="0.2">
      <c r="A218" s="6">
        <v>215</v>
      </c>
      <c r="B218" s="14" t="s">
        <v>236</v>
      </c>
      <c r="C218" s="7">
        <v>12850.76</v>
      </c>
      <c r="D218" s="7">
        <v>10785.24</v>
      </c>
      <c r="E218" s="7">
        <v>383.99</v>
      </c>
      <c r="F218" s="7">
        <f t="shared" si="3"/>
        <v>24019.99</v>
      </c>
    </row>
    <row r="219" spans="1:6" x14ac:dyDescent="0.2">
      <c r="A219" s="6">
        <v>216</v>
      </c>
      <c r="B219" s="14" t="s">
        <v>237</v>
      </c>
      <c r="C219" s="7">
        <v>14042.39</v>
      </c>
      <c r="D219" s="7">
        <v>21373.42</v>
      </c>
      <c r="E219" s="7">
        <v>419.6</v>
      </c>
      <c r="F219" s="7">
        <f t="shared" si="3"/>
        <v>35835.409999999996</v>
      </c>
    </row>
    <row r="220" spans="1:6" x14ac:dyDescent="0.2">
      <c r="A220" s="6">
        <v>217</v>
      </c>
      <c r="B220" s="14" t="s">
        <v>238</v>
      </c>
      <c r="C220" s="7">
        <v>40879.71</v>
      </c>
      <c r="D220" s="7">
        <v>0</v>
      </c>
      <c r="E220" s="7">
        <v>1221.52</v>
      </c>
      <c r="F220" s="7">
        <f t="shared" si="3"/>
        <v>42101.229999999996</v>
      </c>
    </row>
    <row r="221" spans="1:6" x14ac:dyDescent="0.2">
      <c r="A221" s="6">
        <v>218</v>
      </c>
      <c r="B221" s="14" t="s">
        <v>239</v>
      </c>
      <c r="C221" s="7">
        <v>6321.73</v>
      </c>
      <c r="D221" s="7">
        <v>9052.26</v>
      </c>
      <c r="E221" s="7">
        <v>188.9</v>
      </c>
      <c r="F221" s="7">
        <f t="shared" si="3"/>
        <v>15562.89</v>
      </c>
    </row>
    <row r="222" spans="1:6" x14ac:dyDescent="0.2">
      <c r="A222" s="6">
        <v>219</v>
      </c>
      <c r="B222" s="14" t="s">
        <v>240</v>
      </c>
      <c r="C222" s="7">
        <v>41926.83</v>
      </c>
      <c r="D222" s="7">
        <v>88792.05</v>
      </c>
      <c r="E222" s="7">
        <v>1252.81</v>
      </c>
      <c r="F222" s="7">
        <f t="shared" si="3"/>
        <v>131971.69</v>
      </c>
    </row>
    <row r="223" spans="1:6" x14ac:dyDescent="0.2">
      <c r="A223" s="6">
        <v>220</v>
      </c>
      <c r="B223" s="14" t="s">
        <v>241</v>
      </c>
      <c r="C223" s="7">
        <v>42927.63</v>
      </c>
      <c r="D223" s="7">
        <v>53276.62</v>
      </c>
      <c r="E223" s="7">
        <v>1282.71</v>
      </c>
      <c r="F223" s="7">
        <f t="shared" si="3"/>
        <v>97486.96</v>
      </c>
    </row>
    <row r="224" spans="1:6" x14ac:dyDescent="0.2">
      <c r="A224" s="6">
        <v>221</v>
      </c>
      <c r="B224" s="14" t="s">
        <v>242</v>
      </c>
      <c r="C224" s="7">
        <v>15014.75</v>
      </c>
      <c r="D224" s="7">
        <v>0</v>
      </c>
      <c r="E224" s="7">
        <v>448.65</v>
      </c>
      <c r="F224" s="7">
        <f t="shared" si="3"/>
        <v>15463.4</v>
      </c>
    </row>
    <row r="225" spans="1:6" x14ac:dyDescent="0.2">
      <c r="A225" s="6">
        <v>222</v>
      </c>
      <c r="B225" s="14" t="s">
        <v>243</v>
      </c>
      <c r="C225" s="7">
        <v>15259.59</v>
      </c>
      <c r="D225" s="7">
        <v>23728.91</v>
      </c>
      <c r="E225" s="7">
        <v>455.97</v>
      </c>
      <c r="F225" s="7">
        <f t="shared" si="3"/>
        <v>39444.47</v>
      </c>
    </row>
    <row r="226" spans="1:6" x14ac:dyDescent="0.2">
      <c r="A226" s="6">
        <v>223</v>
      </c>
      <c r="B226" s="14" t="s">
        <v>244</v>
      </c>
      <c r="C226" s="7">
        <v>4422.03</v>
      </c>
      <c r="D226" s="7">
        <v>0</v>
      </c>
      <c r="E226" s="7">
        <v>132.13</v>
      </c>
      <c r="F226" s="7">
        <f t="shared" si="3"/>
        <v>4554.16</v>
      </c>
    </row>
    <row r="227" spans="1:6" x14ac:dyDescent="0.2">
      <c r="A227" s="6">
        <v>224</v>
      </c>
      <c r="B227" s="14" t="s">
        <v>245</v>
      </c>
      <c r="C227" s="7">
        <v>8728.5400000000009</v>
      </c>
      <c r="D227" s="7">
        <v>13100.97</v>
      </c>
      <c r="E227" s="7">
        <v>260.82</v>
      </c>
      <c r="F227" s="7">
        <f t="shared" si="3"/>
        <v>22090.33</v>
      </c>
    </row>
    <row r="228" spans="1:6" x14ac:dyDescent="0.2">
      <c r="A228" s="6">
        <v>225</v>
      </c>
      <c r="B228" s="14" t="s">
        <v>246</v>
      </c>
      <c r="C228" s="7">
        <v>59312.67</v>
      </c>
      <c r="D228" s="7">
        <v>0</v>
      </c>
      <c r="E228" s="7">
        <v>1772.31</v>
      </c>
      <c r="F228" s="7">
        <f t="shared" si="3"/>
        <v>61084.979999999996</v>
      </c>
    </row>
    <row r="229" spans="1:6" x14ac:dyDescent="0.2">
      <c r="A229" s="6">
        <v>226</v>
      </c>
      <c r="B229" s="14" t="s">
        <v>247</v>
      </c>
      <c r="C229" s="7">
        <v>34143.129999999997</v>
      </c>
      <c r="D229" s="7">
        <v>98876.01</v>
      </c>
      <c r="E229" s="7">
        <v>1020.22</v>
      </c>
      <c r="F229" s="7">
        <f t="shared" si="3"/>
        <v>134039.35999999999</v>
      </c>
    </row>
    <row r="230" spans="1:6" x14ac:dyDescent="0.2">
      <c r="A230" s="6">
        <v>227</v>
      </c>
      <c r="B230" s="14" t="s">
        <v>248</v>
      </c>
      <c r="C230" s="7">
        <v>313047.83</v>
      </c>
      <c r="D230" s="7">
        <v>478847.33</v>
      </c>
      <c r="E230" s="7">
        <v>9354.11</v>
      </c>
      <c r="F230" s="7">
        <f t="shared" si="3"/>
        <v>801249.27</v>
      </c>
    </row>
    <row r="231" spans="1:6" x14ac:dyDescent="0.2">
      <c r="A231" s="6">
        <v>228</v>
      </c>
      <c r="B231" s="14" t="s">
        <v>249</v>
      </c>
      <c r="C231" s="7">
        <v>8930.84</v>
      </c>
      <c r="D231" s="7">
        <v>0</v>
      </c>
      <c r="E231" s="7">
        <v>266.86</v>
      </c>
      <c r="F231" s="7">
        <f t="shared" si="3"/>
        <v>9197.7000000000007</v>
      </c>
    </row>
    <row r="232" spans="1:6" x14ac:dyDescent="0.2">
      <c r="A232" s="6">
        <v>229</v>
      </c>
      <c r="B232" s="14" t="s">
        <v>250</v>
      </c>
      <c r="C232" s="7">
        <v>111654.47</v>
      </c>
      <c r="D232" s="7">
        <v>201332.63</v>
      </c>
      <c r="E232" s="7">
        <v>3336.32</v>
      </c>
      <c r="F232" s="7">
        <f t="shared" si="3"/>
        <v>316323.42</v>
      </c>
    </row>
    <row r="233" spans="1:6" x14ac:dyDescent="0.2">
      <c r="A233" s="6">
        <v>230</v>
      </c>
      <c r="B233" s="14" t="s">
        <v>251</v>
      </c>
      <c r="C233" s="7">
        <v>16188.84</v>
      </c>
      <c r="D233" s="7">
        <v>16512.689999999999</v>
      </c>
      <c r="E233" s="7">
        <v>483.73</v>
      </c>
      <c r="F233" s="7">
        <f t="shared" si="3"/>
        <v>33185.26</v>
      </c>
    </row>
    <row r="234" spans="1:6" x14ac:dyDescent="0.2">
      <c r="A234" s="6">
        <v>231</v>
      </c>
      <c r="B234" s="14" t="s">
        <v>252</v>
      </c>
      <c r="C234" s="7">
        <v>41009.67</v>
      </c>
      <c r="D234" s="7">
        <v>0</v>
      </c>
      <c r="E234" s="7">
        <v>1225.4000000000001</v>
      </c>
      <c r="F234" s="7">
        <f t="shared" si="3"/>
        <v>42235.07</v>
      </c>
    </row>
    <row r="235" spans="1:6" x14ac:dyDescent="0.2">
      <c r="A235" s="6">
        <v>232</v>
      </c>
      <c r="B235" s="14" t="s">
        <v>253</v>
      </c>
      <c r="C235" s="7">
        <v>274968.59000000003</v>
      </c>
      <c r="D235" s="7">
        <v>349689.96</v>
      </c>
      <c r="E235" s="7">
        <v>8216.27</v>
      </c>
      <c r="F235" s="7">
        <f t="shared" si="3"/>
        <v>632874.82000000007</v>
      </c>
    </row>
    <row r="236" spans="1:6" x14ac:dyDescent="0.2">
      <c r="A236" s="6">
        <v>233</v>
      </c>
      <c r="B236" s="14" t="s">
        <v>254</v>
      </c>
      <c r="C236" s="7">
        <v>24641.03</v>
      </c>
      <c r="D236" s="7">
        <v>0</v>
      </c>
      <c r="E236" s="7">
        <v>736.29</v>
      </c>
      <c r="F236" s="7">
        <f t="shared" si="3"/>
        <v>25377.32</v>
      </c>
    </row>
    <row r="237" spans="1:6" x14ac:dyDescent="0.2">
      <c r="A237" s="6">
        <v>234</v>
      </c>
      <c r="B237" s="14" t="s">
        <v>255</v>
      </c>
      <c r="C237" s="7">
        <v>74576.539999999994</v>
      </c>
      <c r="D237" s="7">
        <v>0</v>
      </c>
      <c r="E237" s="7">
        <v>2228.4</v>
      </c>
      <c r="F237" s="7">
        <f t="shared" si="3"/>
        <v>76804.939999999988</v>
      </c>
    </row>
    <row r="238" spans="1:6" x14ac:dyDescent="0.2">
      <c r="A238" s="6">
        <v>235</v>
      </c>
      <c r="B238" s="14" t="s">
        <v>256</v>
      </c>
      <c r="C238" s="7">
        <v>41879.67</v>
      </c>
      <c r="D238" s="7">
        <v>86859.04</v>
      </c>
      <c r="E238" s="7">
        <v>1251.4000000000001</v>
      </c>
      <c r="F238" s="7">
        <f t="shared" si="3"/>
        <v>129990.10999999999</v>
      </c>
    </row>
    <row r="239" spans="1:6" x14ac:dyDescent="0.2">
      <c r="A239" s="6">
        <v>236</v>
      </c>
      <c r="B239" s="14" t="s">
        <v>257</v>
      </c>
      <c r="C239" s="7">
        <v>17328.86</v>
      </c>
      <c r="D239" s="7">
        <v>25150.05</v>
      </c>
      <c r="E239" s="7">
        <v>517.79999999999995</v>
      </c>
      <c r="F239" s="7">
        <f t="shared" si="3"/>
        <v>42996.710000000006</v>
      </c>
    </row>
    <row r="240" spans="1:6" x14ac:dyDescent="0.2">
      <c r="A240" s="6">
        <v>237</v>
      </c>
      <c r="B240" s="14" t="s">
        <v>258</v>
      </c>
      <c r="C240" s="7">
        <v>22978.39</v>
      </c>
      <c r="D240" s="7">
        <v>30791.05</v>
      </c>
      <c r="E240" s="7">
        <v>686.61</v>
      </c>
      <c r="F240" s="7">
        <f t="shared" si="3"/>
        <v>54456.05</v>
      </c>
    </row>
    <row r="241" spans="1:6" x14ac:dyDescent="0.2">
      <c r="A241" s="6">
        <v>238</v>
      </c>
      <c r="B241" s="14" t="s">
        <v>259</v>
      </c>
      <c r="C241" s="7">
        <v>13562.71</v>
      </c>
      <c r="D241" s="7">
        <v>20809.95</v>
      </c>
      <c r="E241" s="7">
        <v>405.26</v>
      </c>
      <c r="F241" s="7">
        <f t="shared" si="3"/>
        <v>34777.920000000006</v>
      </c>
    </row>
    <row r="242" spans="1:6" x14ac:dyDescent="0.2">
      <c r="A242" s="6">
        <v>239</v>
      </c>
      <c r="B242" s="14" t="s">
        <v>260</v>
      </c>
      <c r="C242" s="7">
        <v>16263.62</v>
      </c>
      <c r="D242" s="7">
        <v>33280.379999999997</v>
      </c>
      <c r="E242" s="7">
        <v>485.97</v>
      </c>
      <c r="F242" s="7">
        <f t="shared" si="3"/>
        <v>50029.97</v>
      </c>
    </row>
    <row r="243" spans="1:6" x14ac:dyDescent="0.2">
      <c r="A243" s="6">
        <v>240</v>
      </c>
      <c r="B243" s="14" t="s">
        <v>261</v>
      </c>
      <c r="C243" s="7">
        <v>28695.69</v>
      </c>
      <c r="D243" s="7">
        <v>0</v>
      </c>
      <c r="E243" s="7">
        <v>857.45</v>
      </c>
      <c r="F243" s="7">
        <f t="shared" si="3"/>
        <v>29553.14</v>
      </c>
    </row>
    <row r="244" spans="1:6" x14ac:dyDescent="0.2">
      <c r="A244" s="6">
        <v>241</v>
      </c>
      <c r="B244" s="14" t="s">
        <v>262</v>
      </c>
      <c r="C244" s="7">
        <v>11731.24</v>
      </c>
      <c r="D244" s="7">
        <v>0</v>
      </c>
      <c r="E244" s="7">
        <v>350.54</v>
      </c>
      <c r="F244" s="7">
        <f t="shared" si="3"/>
        <v>12081.78</v>
      </c>
    </row>
    <row r="245" spans="1:6" x14ac:dyDescent="0.2">
      <c r="A245" s="6">
        <v>242</v>
      </c>
      <c r="B245" s="14" t="s">
        <v>263</v>
      </c>
      <c r="C245" s="7">
        <v>127512.39</v>
      </c>
      <c r="D245" s="7">
        <v>0</v>
      </c>
      <c r="E245" s="7">
        <v>3810.17</v>
      </c>
      <c r="F245" s="7">
        <f t="shared" si="3"/>
        <v>131322.56</v>
      </c>
    </row>
    <row r="246" spans="1:6" x14ac:dyDescent="0.2">
      <c r="A246" s="6">
        <v>243</v>
      </c>
      <c r="B246" s="14" t="s">
        <v>264</v>
      </c>
      <c r="C246" s="7">
        <v>31915.84</v>
      </c>
      <c r="D246" s="7">
        <v>32140.16</v>
      </c>
      <c r="E246" s="7">
        <v>953.67</v>
      </c>
      <c r="F246" s="7">
        <f t="shared" si="3"/>
        <v>65009.67</v>
      </c>
    </row>
    <row r="247" spans="1:6" x14ac:dyDescent="0.2">
      <c r="A247" s="6">
        <v>244</v>
      </c>
      <c r="B247" s="14" t="s">
        <v>265</v>
      </c>
      <c r="C247" s="7">
        <v>40859.269999999997</v>
      </c>
      <c r="D247" s="7">
        <v>13878.98</v>
      </c>
      <c r="E247" s="7">
        <v>1220.9100000000001</v>
      </c>
      <c r="F247" s="7">
        <f t="shared" si="3"/>
        <v>55959.16</v>
      </c>
    </row>
    <row r="248" spans="1:6" x14ac:dyDescent="0.2">
      <c r="A248" s="6">
        <v>245</v>
      </c>
      <c r="B248" s="14" t="s">
        <v>266</v>
      </c>
      <c r="C248" s="7">
        <v>13303.4</v>
      </c>
      <c r="D248" s="7">
        <v>0</v>
      </c>
      <c r="E248" s="7">
        <v>397.52</v>
      </c>
      <c r="F248" s="7">
        <f t="shared" si="3"/>
        <v>13700.92</v>
      </c>
    </row>
    <row r="249" spans="1:6" x14ac:dyDescent="0.2">
      <c r="A249" s="6">
        <v>246</v>
      </c>
      <c r="B249" s="14" t="s">
        <v>267</v>
      </c>
      <c r="C249" s="7">
        <v>6141.37</v>
      </c>
      <c r="D249" s="7">
        <v>0</v>
      </c>
      <c r="E249" s="7">
        <v>183.51</v>
      </c>
      <c r="F249" s="7">
        <f t="shared" si="3"/>
        <v>6324.88</v>
      </c>
    </row>
    <row r="250" spans="1:6" x14ac:dyDescent="0.2">
      <c r="A250" s="6">
        <v>247</v>
      </c>
      <c r="B250" s="14" t="s">
        <v>268</v>
      </c>
      <c r="C250" s="7">
        <v>24766.63</v>
      </c>
      <c r="D250" s="7">
        <v>23995.19</v>
      </c>
      <c r="E250" s="7">
        <v>740.05</v>
      </c>
      <c r="F250" s="7">
        <f t="shared" si="3"/>
        <v>49501.87</v>
      </c>
    </row>
    <row r="251" spans="1:6" x14ac:dyDescent="0.2">
      <c r="A251" s="6">
        <v>248</v>
      </c>
      <c r="B251" s="14" t="s">
        <v>269</v>
      </c>
      <c r="C251" s="7">
        <v>207831.59</v>
      </c>
      <c r="D251" s="7">
        <v>0</v>
      </c>
      <c r="E251" s="7">
        <v>6210.17</v>
      </c>
      <c r="F251" s="7">
        <f t="shared" si="3"/>
        <v>214041.76</v>
      </c>
    </row>
    <row r="252" spans="1:6" x14ac:dyDescent="0.2">
      <c r="A252" s="6">
        <v>249</v>
      </c>
      <c r="B252" s="14" t="s">
        <v>270</v>
      </c>
      <c r="C252" s="7">
        <v>40696.94</v>
      </c>
      <c r="D252" s="7">
        <v>120050.42</v>
      </c>
      <c r="E252" s="7">
        <v>1216.06</v>
      </c>
      <c r="F252" s="7">
        <f t="shared" si="3"/>
        <v>161963.41999999998</v>
      </c>
    </row>
    <row r="253" spans="1:6" x14ac:dyDescent="0.2">
      <c r="A253" s="6">
        <v>250</v>
      </c>
      <c r="B253" s="14" t="s">
        <v>271</v>
      </c>
      <c r="C253" s="7">
        <v>28184.2</v>
      </c>
      <c r="D253" s="7">
        <v>21868.12</v>
      </c>
      <c r="E253" s="7">
        <v>842.17</v>
      </c>
      <c r="F253" s="7">
        <f t="shared" si="3"/>
        <v>50894.49</v>
      </c>
    </row>
    <row r="254" spans="1:6" x14ac:dyDescent="0.2">
      <c r="A254" s="6">
        <v>251</v>
      </c>
      <c r="B254" s="14" t="s">
        <v>272</v>
      </c>
      <c r="C254" s="7">
        <v>15489.44</v>
      </c>
      <c r="D254" s="7">
        <v>10026.879999999999</v>
      </c>
      <c r="E254" s="7">
        <v>462.84</v>
      </c>
      <c r="F254" s="7">
        <f t="shared" si="3"/>
        <v>25979.16</v>
      </c>
    </row>
    <row r="255" spans="1:6" x14ac:dyDescent="0.2">
      <c r="A255" s="6">
        <v>252</v>
      </c>
      <c r="B255" s="14" t="s">
        <v>273</v>
      </c>
      <c r="C255" s="7">
        <v>25335.01</v>
      </c>
      <c r="D255" s="7">
        <v>0</v>
      </c>
      <c r="E255" s="7">
        <v>757.03</v>
      </c>
      <c r="F255" s="7">
        <f t="shared" si="3"/>
        <v>26092.039999999997</v>
      </c>
    </row>
    <row r="256" spans="1:6" x14ac:dyDescent="0.2">
      <c r="A256" s="6">
        <v>253</v>
      </c>
      <c r="B256" s="14" t="s">
        <v>274</v>
      </c>
      <c r="C256" s="7">
        <v>24853.14</v>
      </c>
      <c r="D256" s="7">
        <v>14694.67</v>
      </c>
      <c r="E256" s="7">
        <v>742.63</v>
      </c>
      <c r="F256" s="7">
        <f t="shared" si="3"/>
        <v>40290.439999999995</v>
      </c>
    </row>
    <row r="257" spans="1:6" x14ac:dyDescent="0.2">
      <c r="A257" s="6">
        <v>254</v>
      </c>
      <c r="B257" s="14" t="s">
        <v>275</v>
      </c>
      <c r="C257" s="7">
        <v>32876.410000000003</v>
      </c>
      <c r="D257" s="7">
        <v>0</v>
      </c>
      <c r="E257" s="7">
        <v>982.37</v>
      </c>
      <c r="F257" s="7">
        <f t="shared" si="3"/>
        <v>33858.780000000006</v>
      </c>
    </row>
    <row r="258" spans="1:6" x14ac:dyDescent="0.2">
      <c r="A258" s="6">
        <v>255</v>
      </c>
      <c r="B258" s="14" t="s">
        <v>276</v>
      </c>
      <c r="C258" s="7">
        <v>20399.490000000002</v>
      </c>
      <c r="D258" s="7">
        <v>0</v>
      </c>
      <c r="E258" s="7">
        <v>609.54999999999995</v>
      </c>
      <c r="F258" s="7">
        <f t="shared" si="3"/>
        <v>21009.040000000001</v>
      </c>
    </row>
    <row r="259" spans="1:6" x14ac:dyDescent="0.2">
      <c r="A259" s="6">
        <v>256</v>
      </c>
      <c r="B259" s="14" t="s">
        <v>277</v>
      </c>
      <c r="C259" s="7">
        <v>4859.63</v>
      </c>
      <c r="D259" s="7">
        <v>1121.77</v>
      </c>
      <c r="E259" s="7">
        <v>145.21</v>
      </c>
      <c r="F259" s="7">
        <f t="shared" si="3"/>
        <v>6126.61</v>
      </c>
    </row>
    <row r="260" spans="1:6" x14ac:dyDescent="0.2">
      <c r="A260" s="6">
        <v>257</v>
      </c>
      <c r="B260" s="14" t="s">
        <v>278</v>
      </c>
      <c r="C260" s="7">
        <v>12214.53</v>
      </c>
      <c r="D260" s="7">
        <v>7745.16</v>
      </c>
      <c r="E260" s="7">
        <v>364.98</v>
      </c>
      <c r="F260" s="7">
        <f t="shared" si="3"/>
        <v>20324.670000000002</v>
      </c>
    </row>
    <row r="261" spans="1:6" x14ac:dyDescent="0.2">
      <c r="A261" s="6">
        <v>258</v>
      </c>
      <c r="B261" s="14" t="s">
        <v>279</v>
      </c>
      <c r="C261" s="7">
        <v>16782.240000000002</v>
      </c>
      <c r="D261" s="7">
        <v>8870.67</v>
      </c>
      <c r="E261" s="7">
        <v>501.47</v>
      </c>
      <c r="F261" s="7">
        <f t="shared" ref="F261:F324" si="4">SUM(C261:E261)</f>
        <v>26154.380000000005</v>
      </c>
    </row>
    <row r="262" spans="1:6" x14ac:dyDescent="0.2">
      <c r="A262" s="6">
        <v>259</v>
      </c>
      <c r="B262" s="14" t="s">
        <v>280</v>
      </c>
      <c r="C262" s="7">
        <v>21879.86</v>
      </c>
      <c r="D262" s="7">
        <v>7871.35</v>
      </c>
      <c r="E262" s="7">
        <v>653.79</v>
      </c>
      <c r="F262" s="7">
        <f t="shared" si="4"/>
        <v>30405</v>
      </c>
    </row>
    <row r="263" spans="1:6" x14ac:dyDescent="0.2">
      <c r="A263" s="6">
        <v>260</v>
      </c>
      <c r="B263" s="14" t="s">
        <v>281</v>
      </c>
      <c r="C263" s="7">
        <v>22709.84</v>
      </c>
      <c r="D263" s="7">
        <v>36458.660000000003</v>
      </c>
      <c r="E263" s="7">
        <v>678.59</v>
      </c>
      <c r="F263" s="7">
        <f t="shared" si="4"/>
        <v>59847.09</v>
      </c>
    </row>
    <row r="264" spans="1:6" x14ac:dyDescent="0.2">
      <c r="A264" s="6">
        <v>261</v>
      </c>
      <c r="B264" s="14" t="s">
        <v>282</v>
      </c>
      <c r="C264" s="7">
        <v>78407.679999999993</v>
      </c>
      <c r="D264" s="7">
        <v>105770.47</v>
      </c>
      <c r="E264" s="7">
        <v>2342.88</v>
      </c>
      <c r="F264" s="7">
        <f t="shared" si="4"/>
        <v>186521.03</v>
      </c>
    </row>
    <row r="265" spans="1:6" x14ac:dyDescent="0.2">
      <c r="A265" s="6">
        <v>262</v>
      </c>
      <c r="B265" s="14" t="s">
        <v>283</v>
      </c>
      <c r="C265" s="7">
        <v>15379.99</v>
      </c>
      <c r="D265" s="7">
        <v>13495.21</v>
      </c>
      <c r="E265" s="7">
        <v>459.57</v>
      </c>
      <c r="F265" s="7">
        <f t="shared" si="4"/>
        <v>29334.769999999997</v>
      </c>
    </row>
    <row r="266" spans="1:6" x14ac:dyDescent="0.2">
      <c r="A266" s="6">
        <v>263</v>
      </c>
      <c r="B266" s="14" t="s">
        <v>284</v>
      </c>
      <c r="C266" s="7">
        <v>39771.019999999997</v>
      </c>
      <c r="D266" s="7">
        <v>105964.73</v>
      </c>
      <c r="E266" s="7">
        <v>1188.3900000000001</v>
      </c>
      <c r="F266" s="7">
        <f t="shared" si="4"/>
        <v>146924.14000000001</v>
      </c>
    </row>
    <row r="267" spans="1:6" x14ac:dyDescent="0.2">
      <c r="A267" s="6">
        <v>264</v>
      </c>
      <c r="B267" s="14" t="s">
        <v>285</v>
      </c>
      <c r="C267" s="7">
        <v>22933.17</v>
      </c>
      <c r="D267" s="7">
        <v>36092.57</v>
      </c>
      <c r="E267" s="7">
        <v>685.26</v>
      </c>
      <c r="F267" s="7">
        <f t="shared" si="4"/>
        <v>59711</v>
      </c>
    </row>
    <row r="268" spans="1:6" x14ac:dyDescent="0.2">
      <c r="A268" s="6">
        <v>265</v>
      </c>
      <c r="B268" s="14" t="s">
        <v>286</v>
      </c>
      <c r="C268" s="7">
        <v>81815.19</v>
      </c>
      <c r="D268" s="7">
        <v>0</v>
      </c>
      <c r="E268" s="7">
        <v>2444.6999999999998</v>
      </c>
      <c r="F268" s="7">
        <f t="shared" si="4"/>
        <v>84259.89</v>
      </c>
    </row>
    <row r="269" spans="1:6" x14ac:dyDescent="0.2">
      <c r="A269" s="6">
        <v>266</v>
      </c>
      <c r="B269" s="14" t="s">
        <v>287</v>
      </c>
      <c r="C269" s="7">
        <v>93672.33</v>
      </c>
      <c r="D269" s="7">
        <v>133276.65</v>
      </c>
      <c r="E269" s="7">
        <v>2799</v>
      </c>
      <c r="F269" s="7">
        <f t="shared" si="4"/>
        <v>229747.97999999998</v>
      </c>
    </row>
    <row r="270" spans="1:6" x14ac:dyDescent="0.2">
      <c r="A270" s="6">
        <v>267</v>
      </c>
      <c r="B270" s="14" t="s">
        <v>288</v>
      </c>
      <c r="C270" s="7">
        <v>3140.67</v>
      </c>
      <c r="D270" s="7">
        <v>4839.66</v>
      </c>
      <c r="E270" s="7">
        <v>93.85</v>
      </c>
      <c r="F270" s="7">
        <f t="shared" si="4"/>
        <v>8074.18</v>
      </c>
    </row>
    <row r="271" spans="1:6" x14ac:dyDescent="0.2">
      <c r="A271" s="6">
        <v>268</v>
      </c>
      <c r="B271" s="14" t="s">
        <v>289</v>
      </c>
      <c r="C271" s="7">
        <v>21610.05</v>
      </c>
      <c r="D271" s="7">
        <v>23702.84</v>
      </c>
      <c r="E271" s="7">
        <v>645.72</v>
      </c>
      <c r="F271" s="7">
        <f t="shared" si="4"/>
        <v>45958.61</v>
      </c>
    </row>
    <row r="272" spans="1:6" x14ac:dyDescent="0.2">
      <c r="A272" s="6">
        <v>269</v>
      </c>
      <c r="B272" s="14" t="s">
        <v>290</v>
      </c>
      <c r="C272" s="7">
        <v>45576.33</v>
      </c>
      <c r="D272" s="7">
        <v>0</v>
      </c>
      <c r="E272" s="7">
        <v>1361.86</v>
      </c>
      <c r="F272" s="7">
        <f t="shared" si="4"/>
        <v>46938.19</v>
      </c>
    </row>
    <row r="273" spans="1:6" x14ac:dyDescent="0.2">
      <c r="A273" s="6">
        <v>270</v>
      </c>
      <c r="B273" s="14" t="s">
        <v>291</v>
      </c>
      <c r="C273" s="7">
        <v>16674.580000000002</v>
      </c>
      <c r="D273" s="7">
        <v>12119.6</v>
      </c>
      <c r="E273" s="7">
        <v>498.25</v>
      </c>
      <c r="F273" s="7">
        <f t="shared" si="4"/>
        <v>29292.43</v>
      </c>
    </row>
    <row r="274" spans="1:6" x14ac:dyDescent="0.2">
      <c r="A274" s="6">
        <v>271</v>
      </c>
      <c r="B274" s="14" t="s">
        <v>292</v>
      </c>
      <c r="C274" s="7">
        <v>32340.71</v>
      </c>
      <c r="D274" s="7">
        <v>0</v>
      </c>
      <c r="E274" s="7">
        <v>966.37</v>
      </c>
      <c r="F274" s="7">
        <f t="shared" si="4"/>
        <v>33307.08</v>
      </c>
    </row>
    <row r="275" spans="1:6" x14ac:dyDescent="0.2">
      <c r="A275" s="6">
        <v>272</v>
      </c>
      <c r="B275" s="14" t="s">
        <v>293</v>
      </c>
      <c r="C275" s="7">
        <v>72344.259999999995</v>
      </c>
      <c r="D275" s="7">
        <v>8265.5</v>
      </c>
      <c r="E275" s="7">
        <v>2161.6999999999998</v>
      </c>
      <c r="F275" s="7">
        <f t="shared" si="4"/>
        <v>82771.459999999992</v>
      </c>
    </row>
    <row r="276" spans="1:6" x14ac:dyDescent="0.2">
      <c r="A276" s="6">
        <v>273</v>
      </c>
      <c r="B276" s="14" t="s">
        <v>294</v>
      </c>
      <c r="C276" s="7">
        <v>44177.5</v>
      </c>
      <c r="D276" s="7">
        <v>127064.49</v>
      </c>
      <c r="E276" s="7">
        <v>1320.06</v>
      </c>
      <c r="F276" s="7">
        <f t="shared" si="4"/>
        <v>172562.05</v>
      </c>
    </row>
    <row r="277" spans="1:6" x14ac:dyDescent="0.2">
      <c r="A277" s="6">
        <v>274</v>
      </c>
      <c r="B277" s="14" t="s">
        <v>295</v>
      </c>
      <c r="C277" s="7">
        <v>21766.06</v>
      </c>
      <c r="D277" s="7">
        <v>23566.02</v>
      </c>
      <c r="E277" s="7">
        <v>650.39</v>
      </c>
      <c r="F277" s="7">
        <f t="shared" si="4"/>
        <v>45982.47</v>
      </c>
    </row>
    <row r="278" spans="1:6" x14ac:dyDescent="0.2">
      <c r="A278" s="6">
        <v>275</v>
      </c>
      <c r="B278" s="14" t="s">
        <v>296</v>
      </c>
      <c r="C278" s="7">
        <v>76288.42</v>
      </c>
      <c r="D278" s="7">
        <v>0</v>
      </c>
      <c r="E278" s="7">
        <v>2279.56</v>
      </c>
      <c r="F278" s="7">
        <f t="shared" si="4"/>
        <v>78567.98</v>
      </c>
    </row>
    <row r="279" spans="1:6" x14ac:dyDescent="0.2">
      <c r="A279" s="6">
        <v>276</v>
      </c>
      <c r="B279" s="14" t="s">
        <v>297</v>
      </c>
      <c r="C279" s="7">
        <v>7319.95</v>
      </c>
      <c r="D279" s="7">
        <v>22996.74</v>
      </c>
      <c r="E279" s="7">
        <v>218.73</v>
      </c>
      <c r="F279" s="7">
        <f t="shared" si="4"/>
        <v>30535.420000000002</v>
      </c>
    </row>
    <row r="280" spans="1:6" x14ac:dyDescent="0.2">
      <c r="A280" s="6">
        <v>277</v>
      </c>
      <c r="B280" s="14" t="s">
        <v>298</v>
      </c>
      <c r="C280" s="7">
        <v>136657.39000000001</v>
      </c>
      <c r="D280" s="7">
        <v>109971.07</v>
      </c>
      <c r="E280" s="7">
        <v>4083.43</v>
      </c>
      <c r="F280" s="7">
        <f t="shared" si="4"/>
        <v>250711.89</v>
      </c>
    </row>
    <row r="281" spans="1:6" x14ac:dyDescent="0.2">
      <c r="A281" s="6">
        <v>278</v>
      </c>
      <c r="B281" s="14" t="s">
        <v>299</v>
      </c>
      <c r="C281" s="7">
        <v>460925.79</v>
      </c>
      <c r="D281" s="7">
        <v>757689.11</v>
      </c>
      <c r="E281" s="7">
        <v>13772.82</v>
      </c>
      <c r="F281" s="7">
        <f t="shared" si="4"/>
        <v>1232387.72</v>
      </c>
    </row>
    <row r="282" spans="1:6" x14ac:dyDescent="0.2">
      <c r="A282" s="6">
        <v>279</v>
      </c>
      <c r="B282" s="14" t="s">
        <v>300</v>
      </c>
      <c r="C282" s="7">
        <v>34850.35</v>
      </c>
      <c r="D282" s="7">
        <v>26290.98</v>
      </c>
      <c r="E282" s="7">
        <v>1041.3599999999999</v>
      </c>
      <c r="F282" s="7">
        <f t="shared" si="4"/>
        <v>62182.69</v>
      </c>
    </row>
    <row r="283" spans="1:6" x14ac:dyDescent="0.2">
      <c r="A283" s="6">
        <v>280</v>
      </c>
      <c r="B283" s="14" t="s">
        <v>301</v>
      </c>
      <c r="C283" s="7">
        <v>33118.449999999997</v>
      </c>
      <c r="D283" s="7">
        <v>31704.78</v>
      </c>
      <c r="E283" s="7">
        <v>989.6</v>
      </c>
      <c r="F283" s="7">
        <f t="shared" si="4"/>
        <v>65812.83</v>
      </c>
    </row>
    <row r="284" spans="1:6" x14ac:dyDescent="0.2">
      <c r="A284" s="6">
        <v>281</v>
      </c>
      <c r="B284" s="14" t="s">
        <v>302</v>
      </c>
      <c r="C284" s="7">
        <v>4801.37</v>
      </c>
      <c r="D284" s="7">
        <v>4511.4799999999996</v>
      </c>
      <c r="E284" s="7">
        <v>143.47</v>
      </c>
      <c r="F284" s="7">
        <f t="shared" si="4"/>
        <v>9456.3199999999979</v>
      </c>
    </row>
    <row r="285" spans="1:6" x14ac:dyDescent="0.2">
      <c r="A285" s="6">
        <v>282</v>
      </c>
      <c r="B285" s="14" t="s">
        <v>303</v>
      </c>
      <c r="C285" s="7">
        <v>6975.38</v>
      </c>
      <c r="D285" s="7">
        <v>0</v>
      </c>
      <c r="E285" s="7">
        <v>208.43</v>
      </c>
      <c r="F285" s="7">
        <f t="shared" si="4"/>
        <v>7183.81</v>
      </c>
    </row>
    <row r="286" spans="1:6" x14ac:dyDescent="0.2">
      <c r="A286" s="6">
        <v>283</v>
      </c>
      <c r="B286" s="14" t="s">
        <v>304</v>
      </c>
      <c r="C286" s="7">
        <v>26944.86</v>
      </c>
      <c r="D286" s="7">
        <v>23520.07</v>
      </c>
      <c r="E286" s="7">
        <v>805.13</v>
      </c>
      <c r="F286" s="7">
        <f t="shared" si="4"/>
        <v>51270.06</v>
      </c>
    </row>
    <row r="287" spans="1:6" x14ac:dyDescent="0.2">
      <c r="A287" s="6">
        <v>284</v>
      </c>
      <c r="B287" s="14" t="s">
        <v>305</v>
      </c>
      <c r="C287" s="7">
        <v>47184.66</v>
      </c>
      <c r="D287" s="7">
        <v>104533.67</v>
      </c>
      <c r="E287" s="7">
        <v>1409.91</v>
      </c>
      <c r="F287" s="7">
        <f t="shared" si="4"/>
        <v>153128.24000000002</v>
      </c>
    </row>
    <row r="288" spans="1:6" x14ac:dyDescent="0.2">
      <c r="A288" s="6">
        <v>285</v>
      </c>
      <c r="B288" s="14" t="s">
        <v>306</v>
      </c>
      <c r="C288" s="7">
        <v>40554.080000000002</v>
      </c>
      <c r="D288" s="7">
        <v>122072.43</v>
      </c>
      <c r="E288" s="7">
        <v>1211.79</v>
      </c>
      <c r="F288" s="7">
        <f t="shared" si="4"/>
        <v>163838.30000000002</v>
      </c>
    </row>
    <row r="289" spans="1:6" x14ac:dyDescent="0.2">
      <c r="A289" s="6">
        <v>286</v>
      </c>
      <c r="B289" s="14" t="s">
        <v>307</v>
      </c>
      <c r="C289" s="7">
        <v>31148.44</v>
      </c>
      <c r="D289" s="7">
        <v>0</v>
      </c>
      <c r="E289" s="7">
        <v>930.74</v>
      </c>
      <c r="F289" s="7">
        <f t="shared" si="4"/>
        <v>32079.18</v>
      </c>
    </row>
    <row r="290" spans="1:6" x14ac:dyDescent="0.2">
      <c r="A290" s="6">
        <v>287</v>
      </c>
      <c r="B290" s="14" t="s">
        <v>308</v>
      </c>
      <c r="C290" s="7">
        <v>27104.04</v>
      </c>
      <c r="D290" s="7">
        <v>10217.08</v>
      </c>
      <c r="E290" s="7">
        <v>809.89</v>
      </c>
      <c r="F290" s="7">
        <f t="shared" si="4"/>
        <v>38131.01</v>
      </c>
    </row>
    <row r="291" spans="1:6" x14ac:dyDescent="0.2">
      <c r="A291" s="6">
        <v>288</v>
      </c>
      <c r="B291" s="14" t="s">
        <v>309</v>
      </c>
      <c r="C291" s="7">
        <v>14423.79</v>
      </c>
      <c r="D291" s="7">
        <v>0</v>
      </c>
      <c r="E291" s="7">
        <v>430.99</v>
      </c>
      <c r="F291" s="7">
        <f t="shared" si="4"/>
        <v>14854.78</v>
      </c>
    </row>
    <row r="292" spans="1:6" x14ac:dyDescent="0.2">
      <c r="A292" s="6">
        <v>289</v>
      </c>
      <c r="B292" s="14" t="s">
        <v>310</v>
      </c>
      <c r="C292" s="7">
        <v>12470.87</v>
      </c>
      <c r="D292" s="7">
        <v>0</v>
      </c>
      <c r="E292" s="7">
        <v>372.64</v>
      </c>
      <c r="F292" s="7">
        <f t="shared" si="4"/>
        <v>12843.51</v>
      </c>
    </row>
    <row r="293" spans="1:6" x14ac:dyDescent="0.2">
      <c r="A293" s="6">
        <v>290</v>
      </c>
      <c r="B293" s="14" t="s">
        <v>311</v>
      </c>
      <c r="C293" s="7">
        <v>13209.17</v>
      </c>
      <c r="D293" s="7">
        <v>0</v>
      </c>
      <c r="E293" s="7">
        <v>394.7</v>
      </c>
      <c r="F293" s="7">
        <f t="shared" si="4"/>
        <v>13603.87</v>
      </c>
    </row>
    <row r="294" spans="1:6" x14ac:dyDescent="0.2">
      <c r="A294" s="6">
        <v>291</v>
      </c>
      <c r="B294" s="14" t="s">
        <v>312</v>
      </c>
      <c r="C294" s="7">
        <v>44036.38</v>
      </c>
      <c r="D294" s="7">
        <v>0</v>
      </c>
      <c r="E294" s="7">
        <v>1315.84</v>
      </c>
      <c r="F294" s="7">
        <f t="shared" si="4"/>
        <v>45352.219999999994</v>
      </c>
    </row>
    <row r="295" spans="1:6" x14ac:dyDescent="0.2">
      <c r="A295" s="6">
        <v>292</v>
      </c>
      <c r="B295" s="14" t="s">
        <v>313</v>
      </c>
      <c r="C295" s="7">
        <v>19337.46</v>
      </c>
      <c r="D295" s="7">
        <v>8259.64</v>
      </c>
      <c r="E295" s="7">
        <v>577.82000000000005</v>
      </c>
      <c r="F295" s="7">
        <f t="shared" si="4"/>
        <v>28174.92</v>
      </c>
    </row>
    <row r="296" spans="1:6" x14ac:dyDescent="0.2">
      <c r="A296" s="6">
        <v>293</v>
      </c>
      <c r="B296" s="14" t="s">
        <v>314</v>
      </c>
      <c r="C296" s="7">
        <v>369156.72</v>
      </c>
      <c r="D296" s="7">
        <v>317455.56</v>
      </c>
      <c r="E296" s="7">
        <v>11030.69</v>
      </c>
      <c r="F296" s="7">
        <f t="shared" si="4"/>
        <v>697642.97</v>
      </c>
    </row>
    <row r="297" spans="1:6" x14ac:dyDescent="0.2">
      <c r="A297" s="6">
        <v>294</v>
      </c>
      <c r="B297" s="14" t="s">
        <v>315</v>
      </c>
      <c r="C297" s="7">
        <v>107717.16</v>
      </c>
      <c r="D297" s="7">
        <v>149747.04999999999</v>
      </c>
      <c r="E297" s="7">
        <v>3218.67</v>
      </c>
      <c r="F297" s="7">
        <f t="shared" si="4"/>
        <v>260682.88</v>
      </c>
    </row>
    <row r="298" spans="1:6" x14ac:dyDescent="0.2">
      <c r="A298" s="6">
        <v>295</v>
      </c>
      <c r="B298" s="14" t="s">
        <v>316</v>
      </c>
      <c r="C298" s="7">
        <v>164722.93</v>
      </c>
      <c r="D298" s="7">
        <v>160182.62</v>
      </c>
      <c r="E298" s="7">
        <v>4922.05</v>
      </c>
      <c r="F298" s="7">
        <f t="shared" si="4"/>
        <v>329827.59999999998</v>
      </c>
    </row>
    <row r="299" spans="1:6" x14ac:dyDescent="0.2">
      <c r="A299" s="6">
        <v>296</v>
      </c>
      <c r="B299" s="14" t="s">
        <v>317</v>
      </c>
      <c r="C299" s="7">
        <v>11291.74</v>
      </c>
      <c r="D299" s="7">
        <v>11211.63</v>
      </c>
      <c r="E299" s="7">
        <v>337.41</v>
      </c>
      <c r="F299" s="7">
        <f t="shared" si="4"/>
        <v>22840.78</v>
      </c>
    </row>
    <row r="300" spans="1:6" x14ac:dyDescent="0.2">
      <c r="A300" s="6">
        <v>297</v>
      </c>
      <c r="B300" s="14" t="s">
        <v>318</v>
      </c>
      <c r="C300" s="7">
        <v>30379.4</v>
      </c>
      <c r="D300" s="7">
        <v>36273.35</v>
      </c>
      <c r="E300" s="7">
        <v>907.76</v>
      </c>
      <c r="F300" s="7">
        <f t="shared" si="4"/>
        <v>67560.509999999995</v>
      </c>
    </row>
    <row r="301" spans="1:6" x14ac:dyDescent="0.2">
      <c r="A301" s="6">
        <v>298</v>
      </c>
      <c r="B301" s="14" t="s">
        <v>319</v>
      </c>
      <c r="C301" s="7">
        <v>213729.43</v>
      </c>
      <c r="D301" s="7">
        <v>231898.17</v>
      </c>
      <c r="E301" s="7">
        <v>6386.4</v>
      </c>
      <c r="F301" s="7">
        <f t="shared" si="4"/>
        <v>452014</v>
      </c>
    </row>
    <row r="302" spans="1:6" x14ac:dyDescent="0.2">
      <c r="A302" s="6">
        <v>299</v>
      </c>
      <c r="B302" s="14" t="s">
        <v>320</v>
      </c>
      <c r="C302" s="7">
        <v>12801.87</v>
      </c>
      <c r="D302" s="7">
        <v>0</v>
      </c>
      <c r="E302" s="7">
        <v>382.53</v>
      </c>
      <c r="F302" s="7">
        <f t="shared" si="4"/>
        <v>13184.400000000001</v>
      </c>
    </row>
    <row r="303" spans="1:6" x14ac:dyDescent="0.2">
      <c r="A303" s="6">
        <v>300</v>
      </c>
      <c r="B303" s="14" t="s">
        <v>321</v>
      </c>
      <c r="C303" s="7">
        <v>76290.94</v>
      </c>
      <c r="D303" s="7">
        <v>0</v>
      </c>
      <c r="E303" s="7">
        <v>2279.63</v>
      </c>
      <c r="F303" s="7">
        <f t="shared" si="4"/>
        <v>78570.570000000007</v>
      </c>
    </row>
    <row r="304" spans="1:6" x14ac:dyDescent="0.2">
      <c r="A304" s="6">
        <v>301</v>
      </c>
      <c r="B304" s="14" t="s">
        <v>322</v>
      </c>
      <c r="C304" s="7">
        <v>34344.160000000003</v>
      </c>
      <c r="D304" s="7">
        <v>23536.6</v>
      </c>
      <c r="E304" s="7">
        <v>1026.23</v>
      </c>
      <c r="F304" s="7">
        <f t="shared" si="4"/>
        <v>58906.990000000005</v>
      </c>
    </row>
    <row r="305" spans="1:6" x14ac:dyDescent="0.2">
      <c r="A305" s="6">
        <v>302</v>
      </c>
      <c r="B305" s="14" t="s">
        <v>323</v>
      </c>
      <c r="C305" s="7">
        <v>48258.97</v>
      </c>
      <c r="D305" s="7">
        <v>0</v>
      </c>
      <c r="E305" s="7">
        <v>1442.02</v>
      </c>
      <c r="F305" s="7">
        <f t="shared" si="4"/>
        <v>49700.99</v>
      </c>
    </row>
    <row r="306" spans="1:6" x14ac:dyDescent="0.2">
      <c r="A306" s="6">
        <v>303</v>
      </c>
      <c r="B306" s="14" t="s">
        <v>324</v>
      </c>
      <c r="C306" s="7">
        <v>20635.439999999999</v>
      </c>
      <c r="D306" s="7">
        <v>0</v>
      </c>
      <c r="E306" s="7">
        <v>616.6</v>
      </c>
      <c r="F306" s="7">
        <f t="shared" si="4"/>
        <v>21252.039999999997</v>
      </c>
    </row>
    <row r="307" spans="1:6" x14ac:dyDescent="0.2">
      <c r="A307" s="6">
        <v>304</v>
      </c>
      <c r="B307" s="14" t="s">
        <v>325</v>
      </c>
      <c r="C307" s="7">
        <v>9787.7999999999993</v>
      </c>
      <c r="D307" s="7">
        <v>11713.47</v>
      </c>
      <c r="E307" s="7">
        <v>292.47000000000003</v>
      </c>
      <c r="F307" s="7">
        <f t="shared" si="4"/>
        <v>21793.739999999998</v>
      </c>
    </row>
    <row r="308" spans="1:6" x14ac:dyDescent="0.2">
      <c r="A308" s="6">
        <v>305</v>
      </c>
      <c r="B308" s="14" t="s">
        <v>326</v>
      </c>
      <c r="C308" s="7">
        <v>74481.990000000005</v>
      </c>
      <c r="D308" s="7">
        <v>87178.73</v>
      </c>
      <c r="E308" s="7">
        <v>2225.58</v>
      </c>
      <c r="F308" s="7">
        <f t="shared" si="4"/>
        <v>163886.29999999999</v>
      </c>
    </row>
    <row r="309" spans="1:6" x14ac:dyDescent="0.2">
      <c r="A309" s="6">
        <v>306</v>
      </c>
      <c r="B309" s="14" t="s">
        <v>327</v>
      </c>
      <c r="C309" s="7">
        <v>48510.82</v>
      </c>
      <c r="D309" s="7">
        <v>0</v>
      </c>
      <c r="E309" s="7">
        <v>1449.54</v>
      </c>
      <c r="F309" s="7">
        <f t="shared" si="4"/>
        <v>49960.36</v>
      </c>
    </row>
    <row r="310" spans="1:6" x14ac:dyDescent="0.2">
      <c r="A310" s="6">
        <v>307</v>
      </c>
      <c r="B310" s="14" t="s">
        <v>328</v>
      </c>
      <c r="C310" s="7">
        <v>149033.60000000001</v>
      </c>
      <c r="D310" s="7">
        <v>161992.24</v>
      </c>
      <c r="E310" s="7">
        <v>4453.24</v>
      </c>
      <c r="F310" s="7">
        <f t="shared" si="4"/>
        <v>315479.07999999996</v>
      </c>
    </row>
    <row r="311" spans="1:6" x14ac:dyDescent="0.2">
      <c r="A311" s="6">
        <v>308</v>
      </c>
      <c r="B311" s="14" t="s">
        <v>329</v>
      </c>
      <c r="C311" s="7">
        <v>51968.53</v>
      </c>
      <c r="D311" s="7">
        <v>48090.23</v>
      </c>
      <c r="E311" s="7">
        <v>1552.86</v>
      </c>
      <c r="F311" s="7">
        <f t="shared" si="4"/>
        <v>101611.62000000001</v>
      </c>
    </row>
    <row r="312" spans="1:6" x14ac:dyDescent="0.2">
      <c r="A312" s="6">
        <v>309</v>
      </c>
      <c r="B312" s="14" t="s">
        <v>330</v>
      </c>
      <c r="C312" s="7">
        <v>107463.08</v>
      </c>
      <c r="D312" s="7">
        <v>173436.06</v>
      </c>
      <c r="E312" s="7">
        <v>3211.08</v>
      </c>
      <c r="F312" s="7">
        <f t="shared" si="4"/>
        <v>284110.22000000003</v>
      </c>
    </row>
    <row r="313" spans="1:6" x14ac:dyDescent="0.2">
      <c r="A313" s="6">
        <v>310</v>
      </c>
      <c r="B313" s="14" t="s">
        <v>331</v>
      </c>
      <c r="C313" s="7">
        <v>165102.76999999999</v>
      </c>
      <c r="D313" s="7">
        <v>233107</v>
      </c>
      <c r="E313" s="7">
        <v>4933.3999999999996</v>
      </c>
      <c r="F313" s="7">
        <f t="shared" si="4"/>
        <v>403143.17000000004</v>
      </c>
    </row>
    <row r="314" spans="1:6" x14ac:dyDescent="0.2">
      <c r="A314" s="6">
        <v>311</v>
      </c>
      <c r="B314" s="14" t="s">
        <v>332</v>
      </c>
      <c r="C314" s="7">
        <v>6029.3</v>
      </c>
      <c r="D314" s="7">
        <v>8652.24</v>
      </c>
      <c r="E314" s="7">
        <v>180.16</v>
      </c>
      <c r="F314" s="7">
        <f t="shared" si="4"/>
        <v>14861.7</v>
      </c>
    </row>
    <row r="315" spans="1:6" x14ac:dyDescent="0.2">
      <c r="A315" s="6">
        <v>312</v>
      </c>
      <c r="B315" s="14" t="s">
        <v>333</v>
      </c>
      <c r="C315" s="7">
        <v>129542.25</v>
      </c>
      <c r="D315" s="7">
        <v>30130.33</v>
      </c>
      <c r="E315" s="7">
        <v>3870.82</v>
      </c>
      <c r="F315" s="7">
        <f t="shared" si="4"/>
        <v>163543.40000000002</v>
      </c>
    </row>
    <row r="316" spans="1:6" x14ac:dyDescent="0.2">
      <c r="A316" s="6">
        <v>313</v>
      </c>
      <c r="B316" s="14" t="s">
        <v>334</v>
      </c>
      <c r="C316" s="7">
        <v>7914.41</v>
      </c>
      <c r="D316" s="7">
        <v>0</v>
      </c>
      <c r="E316" s="7">
        <v>236.49</v>
      </c>
      <c r="F316" s="7">
        <f t="shared" si="4"/>
        <v>8150.9</v>
      </c>
    </row>
    <row r="317" spans="1:6" x14ac:dyDescent="0.2">
      <c r="A317" s="6">
        <v>314</v>
      </c>
      <c r="B317" s="14" t="s">
        <v>335</v>
      </c>
      <c r="C317" s="7">
        <v>24806.05</v>
      </c>
      <c r="D317" s="7">
        <v>29203.53</v>
      </c>
      <c r="E317" s="7">
        <v>741.22</v>
      </c>
      <c r="F317" s="7">
        <f t="shared" si="4"/>
        <v>54750.8</v>
      </c>
    </row>
    <row r="318" spans="1:6" x14ac:dyDescent="0.2">
      <c r="A318" s="6">
        <v>315</v>
      </c>
      <c r="B318" s="14" t="s">
        <v>336</v>
      </c>
      <c r="C318" s="7">
        <v>20522.919999999998</v>
      </c>
      <c r="D318" s="7">
        <v>0</v>
      </c>
      <c r="E318" s="7">
        <v>613.24</v>
      </c>
      <c r="F318" s="7">
        <f t="shared" si="4"/>
        <v>21136.16</v>
      </c>
    </row>
    <row r="319" spans="1:6" x14ac:dyDescent="0.2">
      <c r="A319" s="6">
        <v>316</v>
      </c>
      <c r="B319" s="14" t="s">
        <v>337</v>
      </c>
      <c r="C319" s="7">
        <v>12396.82</v>
      </c>
      <c r="D319" s="7">
        <v>17688.63</v>
      </c>
      <c r="E319" s="7">
        <v>370.43</v>
      </c>
      <c r="F319" s="7">
        <f t="shared" si="4"/>
        <v>30455.88</v>
      </c>
    </row>
    <row r="320" spans="1:6" x14ac:dyDescent="0.2">
      <c r="A320" s="6">
        <v>317</v>
      </c>
      <c r="B320" s="14" t="s">
        <v>338</v>
      </c>
      <c r="C320" s="7">
        <v>14855.92</v>
      </c>
      <c r="D320" s="7">
        <v>20916.72</v>
      </c>
      <c r="E320" s="7">
        <v>443.91</v>
      </c>
      <c r="F320" s="7">
        <f t="shared" si="4"/>
        <v>36216.550000000003</v>
      </c>
    </row>
    <row r="321" spans="1:6" x14ac:dyDescent="0.2">
      <c r="A321" s="6">
        <v>318</v>
      </c>
      <c r="B321" s="14" t="s">
        <v>339</v>
      </c>
      <c r="C321" s="7">
        <v>1993811.9</v>
      </c>
      <c r="D321" s="7">
        <v>764122.05</v>
      </c>
      <c r="E321" s="7">
        <v>59576.63</v>
      </c>
      <c r="F321" s="7">
        <f t="shared" si="4"/>
        <v>2817510.58</v>
      </c>
    </row>
    <row r="322" spans="1:6" x14ac:dyDescent="0.2">
      <c r="A322" s="6">
        <v>319</v>
      </c>
      <c r="B322" s="14" t="s">
        <v>340</v>
      </c>
      <c r="C322" s="7">
        <v>9796.6299999999992</v>
      </c>
      <c r="D322" s="7">
        <v>0</v>
      </c>
      <c r="E322" s="7">
        <v>292.73</v>
      </c>
      <c r="F322" s="7">
        <f t="shared" si="4"/>
        <v>10089.359999999999</v>
      </c>
    </row>
    <row r="323" spans="1:6" x14ac:dyDescent="0.2">
      <c r="A323" s="6">
        <v>320</v>
      </c>
      <c r="B323" s="14" t="s">
        <v>341</v>
      </c>
      <c r="C323" s="7">
        <v>7112.58</v>
      </c>
      <c r="D323" s="7">
        <v>0</v>
      </c>
      <c r="E323" s="7">
        <v>212.53</v>
      </c>
      <c r="F323" s="7">
        <f t="shared" si="4"/>
        <v>7325.11</v>
      </c>
    </row>
    <row r="324" spans="1:6" x14ac:dyDescent="0.2">
      <c r="A324" s="6">
        <v>321</v>
      </c>
      <c r="B324" s="14" t="s">
        <v>342</v>
      </c>
      <c r="C324" s="7">
        <v>11951.83</v>
      </c>
      <c r="D324" s="7">
        <v>5680.36</v>
      </c>
      <c r="E324" s="7">
        <v>357.13</v>
      </c>
      <c r="F324" s="7">
        <f t="shared" si="4"/>
        <v>17989.32</v>
      </c>
    </row>
    <row r="325" spans="1:6" x14ac:dyDescent="0.2">
      <c r="A325" s="6">
        <v>322</v>
      </c>
      <c r="B325" s="14" t="s">
        <v>343</v>
      </c>
      <c r="C325" s="7">
        <v>7898.3</v>
      </c>
      <c r="D325" s="7">
        <v>0</v>
      </c>
      <c r="E325" s="7">
        <v>236.01</v>
      </c>
      <c r="F325" s="7">
        <f t="shared" ref="F325:F388" si="5">SUM(C325:E325)</f>
        <v>8134.31</v>
      </c>
    </row>
    <row r="326" spans="1:6" x14ac:dyDescent="0.2">
      <c r="A326" s="6">
        <v>323</v>
      </c>
      <c r="B326" s="14" t="s">
        <v>344</v>
      </c>
      <c r="C326" s="7">
        <v>24155.119999999999</v>
      </c>
      <c r="D326" s="7">
        <v>0</v>
      </c>
      <c r="E326" s="7">
        <v>721.77</v>
      </c>
      <c r="F326" s="7">
        <f t="shared" si="5"/>
        <v>24876.89</v>
      </c>
    </row>
    <row r="327" spans="1:6" x14ac:dyDescent="0.2">
      <c r="A327" s="6">
        <v>324</v>
      </c>
      <c r="B327" s="14" t="s">
        <v>345</v>
      </c>
      <c r="C327" s="7">
        <v>701203.44</v>
      </c>
      <c r="D327" s="7">
        <v>802168.02</v>
      </c>
      <c r="E327" s="7">
        <v>20952.5</v>
      </c>
      <c r="F327" s="7">
        <f t="shared" si="5"/>
        <v>1524323.96</v>
      </c>
    </row>
    <row r="328" spans="1:6" x14ac:dyDescent="0.2">
      <c r="A328" s="6">
        <v>325</v>
      </c>
      <c r="B328" s="14" t="s">
        <v>346</v>
      </c>
      <c r="C328" s="7">
        <v>126845.78</v>
      </c>
      <c r="D328" s="7">
        <v>0</v>
      </c>
      <c r="E328" s="7">
        <v>3790.25</v>
      </c>
      <c r="F328" s="7">
        <f t="shared" si="5"/>
        <v>130636.03</v>
      </c>
    </row>
    <row r="329" spans="1:6" x14ac:dyDescent="0.2">
      <c r="A329" s="6">
        <v>326</v>
      </c>
      <c r="B329" s="14" t="s">
        <v>347</v>
      </c>
      <c r="C329" s="7">
        <v>50761.919999999998</v>
      </c>
      <c r="D329" s="7">
        <v>0</v>
      </c>
      <c r="E329" s="7">
        <v>1516.81</v>
      </c>
      <c r="F329" s="7">
        <f t="shared" si="5"/>
        <v>52278.729999999996</v>
      </c>
    </row>
    <row r="330" spans="1:6" x14ac:dyDescent="0.2">
      <c r="A330" s="6">
        <v>327</v>
      </c>
      <c r="B330" s="14" t="s">
        <v>348</v>
      </c>
      <c r="C330" s="7">
        <v>261786.02</v>
      </c>
      <c r="D330" s="7">
        <v>124639.38</v>
      </c>
      <c r="E330" s="7">
        <v>7822.37</v>
      </c>
      <c r="F330" s="7">
        <f t="shared" si="5"/>
        <v>394247.77</v>
      </c>
    </row>
    <row r="331" spans="1:6" x14ac:dyDescent="0.2">
      <c r="A331" s="6">
        <v>328</v>
      </c>
      <c r="B331" s="14" t="s">
        <v>349</v>
      </c>
      <c r="C331" s="7">
        <v>14968.43</v>
      </c>
      <c r="D331" s="7">
        <v>0</v>
      </c>
      <c r="E331" s="7">
        <v>447.27</v>
      </c>
      <c r="F331" s="7">
        <f t="shared" si="5"/>
        <v>15415.7</v>
      </c>
    </row>
    <row r="332" spans="1:6" x14ac:dyDescent="0.2">
      <c r="A332" s="6">
        <v>329</v>
      </c>
      <c r="B332" s="14" t="s">
        <v>350</v>
      </c>
      <c r="C332" s="7">
        <v>13589.17</v>
      </c>
      <c r="D332" s="7">
        <v>19186.14</v>
      </c>
      <c r="E332" s="7">
        <v>406.05</v>
      </c>
      <c r="F332" s="7">
        <f t="shared" si="5"/>
        <v>33181.360000000001</v>
      </c>
    </row>
    <row r="333" spans="1:6" x14ac:dyDescent="0.2">
      <c r="A333" s="6">
        <v>330</v>
      </c>
      <c r="B333" s="14" t="s">
        <v>351</v>
      </c>
      <c r="C333" s="7">
        <v>45690.11</v>
      </c>
      <c r="D333" s="7">
        <v>0</v>
      </c>
      <c r="E333" s="7">
        <v>1365.26</v>
      </c>
      <c r="F333" s="7">
        <f t="shared" si="5"/>
        <v>47055.37</v>
      </c>
    </row>
    <row r="334" spans="1:6" x14ac:dyDescent="0.2">
      <c r="A334" s="6">
        <v>331</v>
      </c>
      <c r="B334" s="14" t="s">
        <v>352</v>
      </c>
      <c r="C334" s="7">
        <v>18893.48</v>
      </c>
      <c r="D334" s="7">
        <v>32681.33</v>
      </c>
      <c r="E334" s="7">
        <v>564.54999999999995</v>
      </c>
      <c r="F334" s="7">
        <f t="shared" si="5"/>
        <v>52139.360000000001</v>
      </c>
    </row>
    <row r="335" spans="1:6" x14ac:dyDescent="0.2">
      <c r="A335" s="6">
        <v>332</v>
      </c>
      <c r="B335" s="14" t="s">
        <v>353</v>
      </c>
      <c r="C335" s="7">
        <v>4644.99</v>
      </c>
      <c r="D335" s="7">
        <v>5136</v>
      </c>
      <c r="E335" s="7">
        <v>138.80000000000001</v>
      </c>
      <c r="F335" s="7">
        <f t="shared" si="5"/>
        <v>9919.7899999999991</v>
      </c>
    </row>
    <row r="336" spans="1:6" x14ac:dyDescent="0.2">
      <c r="A336" s="6">
        <v>333</v>
      </c>
      <c r="B336" s="14" t="s">
        <v>354</v>
      </c>
      <c r="C336" s="7">
        <v>165537.99</v>
      </c>
      <c r="D336" s="7">
        <v>63969.78</v>
      </c>
      <c r="E336" s="7">
        <v>4946.3999999999996</v>
      </c>
      <c r="F336" s="7">
        <f t="shared" si="5"/>
        <v>234454.16999999998</v>
      </c>
    </row>
    <row r="337" spans="1:6" x14ac:dyDescent="0.2">
      <c r="A337" s="6">
        <v>334</v>
      </c>
      <c r="B337" s="14" t="s">
        <v>355</v>
      </c>
      <c r="C337" s="7">
        <v>507830.18</v>
      </c>
      <c r="D337" s="7">
        <v>0</v>
      </c>
      <c r="E337" s="7">
        <v>15174.36</v>
      </c>
      <c r="F337" s="7">
        <f t="shared" si="5"/>
        <v>523004.54</v>
      </c>
    </row>
    <row r="338" spans="1:6" x14ac:dyDescent="0.2">
      <c r="A338" s="6">
        <v>335</v>
      </c>
      <c r="B338" s="14" t="s">
        <v>356</v>
      </c>
      <c r="C338" s="7">
        <v>11504.62</v>
      </c>
      <c r="D338" s="7">
        <v>0</v>
      </c>
      <c r="E338" s="7">
        <v>343.77</v>
      </c>
      <c r="F338" s="7">
        <f t="shared" si="5"/>
        <v>11848.390000000001</v>
      </c>
    </row>
    <row r="339" spans="1:6" x14ac:dyDescent="0.2">
      <c r="A339" s="6">
        <v>336</v>
      </c>
      <c r="B339" s="14" t="s">
        <v>357</v>
      </c>
      <c r="C339" s="7">
        <v>46419.33</v>
      </c>
      <c r="D339" s="7">
        <v>26575.42</v>
      </c>
      <c r="E339" s="7">
        <v>1387.05</v>
      </c>
      <c r="F339" s="7">
        <f t="shared" si="5"/>
        <v>74381.8</v>
      </c>
    </row>
    <row r="340" spans="1:6" x14ac:dyDescent="0.2">
      <c r="A340" s="6">
        <v>337</v>
      </c>
      <c r="B340" s="14" t="s">
        <v>358</v>
      </c>
      <c r="C340" s="7">
        <v>93928.3</v>
      </c>
      <c r="D340" s="7">
        <v>0</v>
      </c>
      <c r="E340" s="7">
        <v>2806.65</v>
      </c>
      <c r="F340" s="7">
        <f t="shared" si="5"/>
        <v>96734.95</v>
      </c>
    </row>
    <row r="341" spans="1:6" x14ac:dyDescent="0.2">
      <c r="A341" s="6">
        <v>338</v>
      </c>
      <c r="B341" s="14" t="s">
        <v>359</v>
      </c>
      <c r="C341" s="7">
        <v>203803.36</v>
      </c>
      <c r="D341" s="7">
        <v>186826.57</v>
      </c>
      <c r="E341" s="7">
        <v>6089.8</v>
      </c>
      <c r="F341" s="7">
        <f t="shared" si="5"/>
        <v>396719.73</v>
      </c>
    </row>
    <row r="342" spans="1:6" x14ac:dyDescent="0.2">
      <c r="A342" s="6">
        <v>339</v>
      </c>
      <c r="B342" s="14" t="s">
        <v>360</v>
      </c>
      <c r="C342" s="7">
        <v>50946.69</v>
      </c>
      <c r="D342" s="7">
        <v>73740.160000000003</v>
      </c>
      <c r="E342" s="7">
        <v>1522.33</v>
      </c>
      <c r="F342" s="7">
        <f t="shared" si="5"/>
        <v>126209.18000000001</v>
      </c>
    </row>
    <row r="343" spans="1:6" x14ac:dyDescent="0.2">
      <c r="A343" s="6">
        <v>340</v>
      </c>
      <c r="B343" s="14" t="s">
        <v>361</v>
      </c>
      <c r="C343" s="7">
        <v>17612.27</v>
      </c>
      <c r="D343" s="7">
        <v>0</v>
      </c>
      <c r="E343" s="7">
        <v>526.27</v>
      </c>
      <c r="F343" s="7">
        <f t="shared" si="5"/>
        <v>18138.54</v>
      </c>
    </row>
    <row r="344" spans="1:6" x14ac:dyDescent="0.2">
      <c r="A344" s="6">
        <v>341</v>
      </c>
      <c r="B344" s="14" t="s">
        <v>362</v>
      </c>
      <c r="C344" s="7">
        <v>6315.01</v>
      </c>
      <c r="D344" s="7">
        <v>1903.34</v>
      </c>
      <c r="E344" s="7">
        <v>188.7</v>
      </c>
      <c r="F344" s="7">
        <f t="shared" si="5"/>
        <v>8407.0500000000011</v>
      </c>
    </row>
    <row r="345" spans="1:6" x14ac:dyDescent="0.2">
      <c r="A345" s="6">
        <v>342</v>
      </c>
      <c r="B345" s="14" t="s">
        <v>363</v>
      </c>
      <c r="C345" s="7">
        <v>87396.97</v>
      </c>
      <c r="D345" s="7">
        <v>75588.63</v>
      </c>
      <c r="E345" s="7">
        <v>2611.4899999999998</v>
      </c>
      <c r="F345" s="7">
        <f t="shared" si="5"/>
        <v>165597.09</v>
      </c>
    </row>
    <row r="346" spans="1:6" x14ac:dyDescent="0.2">
      <c r="A346" s="6">
        <v>343</v>
      </c>
      <c r="B346" s="14" t="s">
        <v>364</v>
      </c>
      <c r="C346" s="7">
        <v>28441.38</v>
      </c>
      <c r="D346" s="7">
        <v>36499.040000000001</v>
      </c>
      <c r="E346" s="7">
        <v>849.85</v>
      </c>
      <c r="F346" s="7">
        <f t="shared" si="5"/>
        <v>65790.27</v>
      </c>
    </row>
    <row r="347" spans="1:6" x14ac:dyDescent="0.2">
      <c r="A347" s="6">
        <v>344</v>
      </c>
      <c r="B347" s="14" t="s">
        <v>365</v>
      </c>
      <c r="C347" s="7">
        <v>32312.959999999999</v>
      </c>
      <c r="D347" s="7">
        <v>46742.29</v>
      </c>
      <c r="E347" s="7">
        <v>965.54</v>
      </c>
      <c r="F347" s="7">
        <f t="shared" si="5"/>
        <v>80020.789999999994</v>
      </c>
    </row>
    <row r="348" spans="1:6" x14ac:dyDescent="0.2">
      <c r="A348" s="6">
        <v>345</v>
      </c>
      <c r="B348" s="14" t="s">
        <v>366</v>
      </c>
      <c r="C348" s="7">
        <v>42873.41</v>
      </c>
      <c r="D348" s="7">
        <v>69689.11</v>
      </c>
      <c r="E348" s="7">
        <v>1281.0899999999999</v>
      </c>
      <c r="F348" s="7">
        <f t="shared" si="5"/>
        <v>113843.61</v>
      </c>
    </row>
    <row r="349" spans="1:6" x14ac:dyDescent="0.2">
      <c r="A349" s="6">
        <v>346</v>
      </c>
      <c r="B349" s="14" t="s">
        <v>367</v>
      </c>
      <c r="C349" s="7">
        <v>31995.599999999999</v>
      </c>
      <c r="D349" s="7">
        <v>51318.34</v>
      </c>
      <c r="E349" s="7">
        <v>956.05</v>
      </c>
      <c r="F349" s="7">
        <f t="shared" si="5"/>
        <v>84269.99</v>
      </c>
    </row>
    <row r="350" spans="1:6" x14ac:dyDescent="0.2">
      <c r="A350" s="6">
        <v>347</v>
      </c>
      <c r="B350" s="14" t="s">
        <v>368</v>
      </c>
      <c r="C350" s="7">
        <v>44935.46</v>
      </c>
      <c r="D350" s="7">
        <v>93776.46</v>
      </c>
      <c r="E350" s="7">
        <v>1342.71</v>
      </c>
      <c r="F350" s="7">
        <f t="shared" si="5"/>
        <v>140054.63</v>
      </c>
    </row>
    <row r="351" spans="1:6" x14ac:dyDescent="0.2">
      <c r="A351" s="6">
        <v>348</v>
      </c>
      <c r="B351" s="14" t="s">
        <v>369</v>
      </c>
      <c r="C351" s="7">
        <v>108454.5</v>
      </c>
      <c r="D351" s="7">
        <v>168697.39</v>
      </c>
      <c r="E351" s="7">
        <v>3240.7</v>
      </c>
      <c r="F351" s="7">
        <f t="shared" si="5"/>
        <v>280392.59000000003</v>
      </c>
    </row>
    <row r="352" spans="1:6" x14ac:dyDescent="0.2">
      <c r="A352" s="6">
        <v>349</v>
      </c>
      <c r="B352" s="14" t="s">
        <v>370</v>
      </c>
      <c r="C352" s="7">
        <v>28615.99</v>
      </c>
      <c r="D352" s="7">
        <v>36425.370000000003</v>
      </c>
      <c r="E352" s="7">
        <v>855.07</v>
      </c>
      <c r="F352" s="7">
        <f t="shared" si="5"/>
        <v>65896.430000000008</v>
      </c>
    </row>
    <row r="353" spans="1:6" x14ac:dyDescent="0.2">
      <c r="A353" s="6">
        <v>350</v>
      </c>
      <c r="B353" s="14" t="s">
        <v>371</v>
      </c>
      <c r="C353" s="7">
        <v>437315.93</v>
      </c>
      <c r="D353" s="7">
        <v>302854.44</v>
      </c>
      <c r="E353" s="7">
        <v>13067.34</v>
      </c>
      <c r="F353" s="7">
        <f t="shared" si="5"/>
        <v>753237.71</v>
      </c>
    </row>
    <row r="354" spans="1:6" x14ac:dyDescent="0.2">
      <c r="A354" s="6">
        <v>351</v>
      </c>
      <c r="B354" s="14" t="s">
        <v>372</v>
      </c>
      <c r="C354" s="7">
        <v>30089.71</v>
      </c>
      <c r="D354" s="7">
        <v>44018.9</v>
      </c>
      <c r="E354" s="7">
        <v>899.1</v>
      </c>
      <c r="F354" s="7">
        <f t="shared" si="5"/>
        <v>75007.710000000006</v>
      </c>
    </row>
    <row r="355" spans="1:6" x14ac:dyDescent="0.2">
      <c r="A355" s="6">
        <v>352</v>
      </c>
      <c r="B355" s="14" t="s">
        <v>373</v>
      </c>
      <c r="C355" s="7">
        <v>53091.360000000001</v>
      </c>
      <c r="D355" s="7">
        <v>0</v>
      </c>
      <c r="E355" s="7">
        <v>1586.41</v>
      </c>
      <c r="F355" s="7">
        <f t="shared" si="5"/>
        <v>54677.770000000004</v>
      </c>
    </row>
    <row r="356" spans="1:6" x14ac:dyDescent="0.2">
      <c r="A356" s="6">
        <v>353</v>
      </c>
      <c r="B356" s="14" t="s">
        <v>374</v>
      </c>
      <c r="C356" s="7">
        <v>24270.13</v>
      </c>
      <c r="D356" s="7">
        <v>0</v>
      </c>
      <c r="E356" s="7">
        <v>725.21</v>
      </c>
      <c r="F356" s="7">
        <f t="shared" si="5"/>
        <v>24995.34</v>
      </c>
    </row>
    <row r="357" spans="1:6" x14ac:dyDescent="0.2">
      <c r="A357" s="6">
        <v>354</v>
      </c>
      <c r="B357" s="14" t="s">
        <v>375</v>
      </c>
      <c r="C357" s="7">
        <v>5098.68</v>
      </c>
      <c r="D357" s="7">
        <v>9461.77</v>
      </c>
      <c r="E357" s="7">
        <v>152.35</v>
      </c>
      <c r="F357" s="7">
        <f t="shared" si="5"/>
        <v>14712.800000000001</v>
      </c>
    </row>
    <row r="358" spans="1:6" x14ac:dyDescent="0.2">
      <c r="A358" s="6">
        <v>355</v>
      </c>
      <c r="B358" s="14" t="s">
        <v>376</v>
      </c>
      <c r="C358" s="7">
        <v>6885.41</v>
      </c>
      <c r="D358" s="7">
        <v>0</v>
      </c>
      <c r="E358" s="7">
        <v>205.74</v>
      </c>
      <c r="F358" s="7">
        <f t="shared" si="5"/>
        <v>7091.15</v>
      </c>
    </row>
    <row r="359" spans="1:6" x14ac:dyDescent="0.2">
      <c r="A359" s="6">
        <v>356</v>
      </c>
      <c r="B359" s="14" t="s">
        <v>377</v>
      </c>
      <c r="C359" s="7">
        <v>59086.25</v>
      </c>
      <c r="D359" s="7">
        <v>41161.47</v>
      </c>
      <c r="E359" s="7">
        <v>1765.54</v>
      </c>
      <c r="F359" s="7">
        <f t="shared" si="5"/>
        <v>102013.26</v>
      </c>
    </row>
    <row r="360" spans="1:6" x14ac:dyDescent="0.2">
      <c r="A360" s="6">
        <v>357</v>
      </c>
      <c r="B360" s="14" t="s">
        <v>378</v>
      </c>
      <c r="C360" s="7">
        <v>18421.93</v>
      </c>
      <c r="D360" s="7">
        <v>17152.98</v>
      </c>
      <c r="E360" s="7">
        <v>550.46</v>
      </c>
      <c r="F360" s="7">
        <f t="shared" si="5"/>
        <v>36125.370000000003</v>
      </c>
    </row>
    <row r="361" spans="1:6" x14ac:dyDescent="0.2">
      <c r="A361" s="6">
        <v>358</v>
      </c>
      <c r="B361" s="14" t="s">
        <v>379</v>
      </c>
      <c r="C361" s="7">
        <v>28774.42</v>
      </c>
      <c r="D361" s="7">
        <v>32581.49</v>
      </c>
      <c r="E361" s="7">
        <v>859.8</v>
      </c>
      <c r="F361" s="7">
        <f t="shared" si="5"/>
        <v>62215.710000000006</v>
      </c>
    </row>
    <row r="362" spans="1:6" x14ac:dyDescent="0.2">
      <c r="A362" s="6">
        <v>359</v>
      </c>
      <c r="B362" s="14" t="s">
        <v>380</v>
      </c>
      <c r="C362" s="7">
        <v>19392.43</v>
      </c>
      <c r="D362" s="7">
        <v>10358.01</v>
      </c>
      <c r="E362" s="7">
        <v>579.46</v>
      </c>
      <c r="F362" s="7">
        <f t="shared" si="5"/>
        <v>30329.9</v>
      </c>
    </row>
    <row r="363" spans="1:6" x14ac:dyDescent="0.2">
      <c r="A363" s="6">
        <v>360</v>
      </c>
      <c r="B363" s="14" t="s">
        <v>381</v>
      </c>
      <c r="C363" s="7">
        <v>65620.47</v>
      </c>
      <c r="D363" s="7">
        <v>26835.93</v>
      </c>
      <c r="E363" s="7">
        <v>1960.79</v>
      </c>
      <c r="F363" s="7">
        <f t="shared" si="5"/>
        <v>94417.189999999988</v>
      </c>
    </row>
    <row r="364" spans="1:6" x14ac:dyDescent="0.2">
      <c r="A364" s="6">
        <v>361</v>
      </c>
      <c r="B364" s="14" t="s">
        <v>382</v>
      </c>
      <c r="C364" s="7">
        <v>8340.44</v>
      </c>
      <c r="D364" s="7">
        <v>0</v>
      </c>
      <c r="E364" s="7">
        <v>249.22</v>
      </c>
      <c r="F364" s="7">
        <f t="shared" si="5"/>
        <v>8589.66</v>
      </c>
    </row>
    <row r="365" spans="1:6" x14ac:dyDescent="0.2">
      <c r="A365" s="6">
        <v>362</v>
      </c>
      <c r="B365" s="14" t="s">
        <v>383</v>
      </c>
      <c r="C365" s="7">
        <v>28517.61</v>
      </c>
      <c r="D365" s="7">
        <v>15064.84</v>
      </c>
      <c r="E365" s="7">
        <v>852.13</v>
      </c>
      <c r="F365" s="7">
        <f t="shared" si="5"/>
        <v>44434.579999999994</v>
      </c>
    </row>
    <row r="366" spans="1:6" x14ac:dyDescent="0.2">
      <c r="A366" s="6">
        <v>363</v>
      </c>
      <c r="B366" s="14" t="s">
        <v>384</v>
      </c>
      <c r="C366" s="7">
        <v>41928.01</v>
      </c>
      <c r="D366" s="7">
        <v>69048.02</v>
      </c>
      <c r="E366" s="7">
        <v>1252.8399999999999</v>
      </c>
      <c r="F366" s="7">
        <f t="shared" si="5"/>
        <v>112228.87</v>
      </c>
    </row>
    <row r="367" spans="1:6" x14ac:dyDescent="0.2">
      <c r="A367" s="6">
        <v>364</v>
      </c>
      <c r="B367" s="14" t="s">
        <v>385</v>
      </c>
      <c r="C367" s="7">
        <v>198452.88</v>
      </c>
      <c r="D367" s="7">
        <v>219051.98</v>
      </c>
      <c r="E367" s="7">
        <v>5929.92</v>
      </c>
      <c r="F367" s="7">
        <f t="shared" si="5"/>
        <v>423434.77999999997</v>
      </c>
    </row>
    <row r="368" spans="1:6" x14ac:dyDescent="0.2">
      <c r="A368" s="6">
        <v>365</v>
      </c>
      <c r="B368" s="14" t="s">
        <v>386</v>
      </c>
      <c r="C368" s="7">
        <v>39465.5</v>
      </c>
      <c r="D368" s="7">
        <v>31453.119999999999</v>
      </c>
      <c r="E368" s="7">
        <v>1179.26</v>
      </c>
      <c r="F368" s="7">
        <f t="shared" si="5"/>
        <v>72097.87999999999</v>
      </c>
    </row>
    <row r="369" spans="1:6" x14ac:dyDescent="0.2">
      <c r="A369" s="6">
        <v>366</v>
      </c>
      <c r="B369" s="14" t="s">
        <v>387</v>
      </c>
      <c r="C369" s="7">
        <v>77407.88</v>
      </c>
      <c r="D369" s="7">
        <v>52032.23</v>
      </c>
      <c r="E369" s="7">
        <v>2313.0100000000002</v>
      </c>
      <c r="F369" s="7">
        <f t="shared" si="5"/>
        <v>131753.12000000002</v>
      </c>
    </row>
    <row r="370" spans="1:6" x14ac:dyDescent="0.2">
      <c r="A370" s="6">
        <v>367</v>
      </c>
      <c r="B370" s="14" t="s">
        <v>388</v>
      </c>
      <c r="C370" s="7">
        <v>49760.35</v>
      </c>
      <c r="D370" s="7">
        <v>152490.70000000001</v>
      </c>
      <c r="E370" s="7">
        <v>1486.88</v>
      </c>
      <c r="F370" s="7">
        <f t="shared" si="5"/>
        <v>203737.93000000002</v>
      </c>
    </row>
    <row r="371" spans="1:6" x14ac:dyDescent="0.2">
      <c r="A371" s="6">
        <v>368</v>
      </c>
      <c r="B371" s="14" t="s">
        <v>389</v>
      </c>
      <c r="C371" s="7">
        <v>38185.39</v>
      </c>
      <c r="D371" s="7">
        <v>32220.31</v>
      </c>
      <c r="E371" s="7">
        <v>1141.01</v>
      </c>
      <c r="F371" s="7">
        <f t="shared" si="5"/>
        <v>71546.709999999992</v>
      </c>
    </row>
    <row r="372" spans="1:6" x14ac:dyDescent="0.2">
      <c r="A372" s="6">
        <v>369</v>
      </c>
      <c r="B372" s="14" t="s">
        <v>390</v>
      </c>
      <c r="C372" s="7">
        <v>27626.41</v>
      </c>
      <c r="D372" s="7">
        <v>20116.099999999999</v>
      </c>
      <c r="E372" s="7">
        <v>825.5</v>
      </c>
      <c r="F372" s="7">
        <f t="shared" si="5"/>
        <v>48568.009999999995</v>
      </c>
    </row>
    <row r="373" spans="1:6" x14ac:dyDescent="0.2">
      <c r="A373" s="6">
        <v>370</v>
      </c>
      <c r="B373" s="14" t="s">
        <v>391</v>
      </c>
      <c r="C373" s="7">
        <v>18105.21</v>
      </c>
      <c r="D373" s="7">
        <v>9412.2000000000007</v>
      </c>
      <c r="E373" s="7">
        <v>541</v>
      </c>
      <c r="F373" s="7">
        <f t="shared" si="5"/>
        <v>28058.41</v>
      </c>
    </row>
    <row r="374" spans="1:6" x14ac:dyDescent="0.2">
      <c r="A374" s="6">
        <v>371</v>
      </c>
      <c r="B374" s="14" t="s">
        <v>392</v>
      </c>
      <c r="C374" s="7">
        <v>9907.2199999999993</v>
      </c>
      <c r="D374" s="7">
        <v>0</v>
      </c>
      <c r="E374" s="7">
        <v>296.04000000000002</v>
      </c>
      <c r="F374" s="7">
        <f t="shared" si="5"/>
        <v>10203.26</v>
      </c>
    </row>
    <row r="375" spans="1:6" x14ac:dyDescent="0.2">
      <c r="A375" s="6">
        <v>372</v>
      </c>
      <c r="B375" s="14" t="s">
        <v>393</v>
      </c>
      <c r="C375" s="7">
        <v>17990.900000000001</v>
      </c>
      <c r="D375" s="7">
        <v>0</v>
      </c>
      <c r="E375" s="7">
        <v>537.58000000000004</v>
      </c>
      <c r="F375" s="7">
        <f t="shared" si="5"/>
        <v>18528.480000000003</v>
      </c>
    </row>
    <row r="376" spans="1:6" x14ac:dyDescent="0.2">
      <c r="A376" s="6">
        <v>373</v>
      </c>
      <c r="B376" s="14" t="s">
        <v>394</v>
      </c>
      <c r="C376" s="7">
        <v>5646.13</v>
      </c>
      <c r="D376" s="7">
        <v>12439.62</v>
      </c>
      <c r="E376" s="7">
        <v>168.71</v>
      </c>
      <c r="F376" s="7">
        <f t="shared" si="5"/>
        <v>18254.46</v>
      </c>
    </row>
    <row r="377" spans="1:6" x14ac:dyDescent="0.2">
      <c r="A377" s="6">
        <v>374</v>
      </c>
      <c r="B377" s="14" t="s">
        <v>395</v>
      </c>
      <c r="C377" s="7">
        <v>16808.02</v>
      </c>
      <c r="D377" s="7">
        <v>27373.11</v>
      </c>
      <c r="E377" s="7">
        <v>502.24</v>
      </c>
      <c r="F377" s="7">
        <f t="shared" si="5"/>
        <v>44683.37</v>
      </c>
    </row>
    <row r="378" spans="1:6" x14ac:dyDescent="0.2">
      <c r="A378" s="6">
        <v>375</v>
      </c>
      <c r="B378" s="14" t="s">
        <v>396</v>
      </c>
      <c r="C378" s="7">
        <v>239390.01</v>
      </c>
      <c r="D378" s="7">
        <v>263055.71999999997</v>
      </c>
      <c r="E378" s="7">
        <v>7153.16</v>
      </c>
      <c r="F378" s="7">
        <f t="shared" si="5"/>
        <v>509598.88999999996</v>
      </c>
    </row>
    <row r="379" spans="1:6" x14ac:dyDescent="0.2">
      <c r="A379" s="6">
        <v>376</v>
      </c>
      <c r="B379" s="14" t="s">
        <v>397</v>
      </c>
      <c r="C379" s="7">
        <v>4870.67</v>
      </c>
      <c r="D379" s="7">
        <v>3664.25</v>
      </c>
      <c r="E379" s="7">
        <v>145.54</v>
      </c>
      <c r="F379" s="7">
        <f t="shared" si="5"/>
        <v>8680.4600000000009</v>
      </c>
    </row>
    <row r="380" spans="1:6" x14ac:dyDescent="0.2">
      <c r="A380" s="6">
        <v>377</v>
      </c>
      <c r="B380" s="14" t="s">
        <v>398</v>
      </c>
      <c r="C380" s="7">
        <v>109180.14</v>
      </c>
      <c r="D380" s="7">
        <v>0</v>
      </c>
      <c r="E380" s="7">
        <v>3262.39</v>
      </c>
      <c r="F380" s="7">
        <f t="shared" si="5"/>
        <v>112442.53</v>
      </c>
    </row>
    <row r="381" spans="1:6" x14ac:dyDescent="0.2">
      <c r="A381" s="6">
        <v>378</v>
      </c>
      <c r="B381" s="14" t="s">
        <v>399</v>
      </c>
      <c r="C381" s="7">
        <v>40130.550000000003</v>
      </c>
      <c r="D381" s="7">
        <v>0</v>
      </c>
      <c r="E381" s="7">
        <v>1199.1300000000001</v>
      </c>
      <c r="F381" s="7">
        <f t="shared" si="5"/>
        <v>41329.68</v>
      </c>
    </row>
    <row r="382" spans="1:6" x14ac:dyDescent="0.2">
      <c r="A382" s="6">
        <v>379</v>
      </c>
      <c r="B382" s="14" t="s">
        <v>400</v>
      </c>
      <c r="C382" s="7">
        <v>41800.370000000003</v>
      </c>
      <c r="D382" s="7">
        <v>69734.289999999994</v>
      </c>
      <c r="E382" s="7">
        <v>1249.03</v>
      </c>
      <c r="F382" s="7">
        <f t="shared" si="5"/>
        <v>112783.69</v>
      </c>
    </row>
    <row r="383" spans="1:6" x14ac:dyDescent="0.2">
      <c r="A383" s="6">
        <v>380</v>
      </c>
      <c r="B383" s="14" t="s">
        <v>401</v>
      </c>
      <c r="C383" s="7">
        <v>22540.31</v>
      </c>
      <c r="D383" s="7">
        <v>0</v>
      </c>
      <c r="E383" s="7">
        <v>673.52</v>
      </c>
      <c r="F383" s="7">
        <f t="shared" si="5"/>
        <v>23213.83</v>
      </c>
    </row>
    <row r="384" spans="1:6" x14ac:dyDescent="0.2">
      <c r="A384" s="6">
        <v>381</v>
      </c>
      <c r="B384" s="14" t="s">
        <v>402</v>
      </c>
      <c r="C384" s="7">
        <v>35822.629999999997</v>
      </c>
      <c r="D384" s="7">
        <v>46729.88</v>
      </c>
      <c r="E384" s="7">
        <v>1070.4100000000001</v>
      </c>
      <c r="F384" s="7">
        <f t="shared" si="5"/>
        <v>83622.92</v>
      </c>
    </row>
    <row r="385" spans="1:6" x14ac:dyDescent="0.2">
      <c r="A385" s="6">
        <v>382</v>
      </c>
      <c r="B385" s="14" t="s">
        <v>403</v>
      </c>
      <c r="C385" s="7">
        <v>14594.98</v>
      </c>
      <c r="D385" s="7">
        <v>19668.7</v>
      </c>
      <c r="E385" s="7">
        <v>436.11</v>
      </c>
      <c r="F385" s="7">
        <f t="shared" si="5"/>
        <v>34699.79</v>
      </c>
    </row>
    <row r="386" spans="1:6" x14ac:dyDescent="0.2">
      <c r="A386" s="6">
        <v>383</v>
      </c>
      <c r="B386" s="14" t="s">
        <v>404</v>
      </c>
      <c r="C386" s="7">
        <v>6513.57</v>
      </c>
      <c r="D386" s="7">
        <v>9189.06</v>
      </c>
      <c r="E386" s="7">
        <v>194.63</v>
      </c>
      <c r="F386" s="7">
        <f t="shared" si="5"/>
        <v>15897.259999999998</v>
      </c>
    </row>
    <row r="387" spans="1:6" x14ac:dyDescent="0.2">
      <c r="A387" s="6">
        <v>384</v>
      </c>
      <c r="B387" s="14" t="s">
        <v>405</v>
      </c>
      <c r="C387" s="7">
        <v>48317.89</v>
      </c>
      <c r="D387" s="7">
        <v>0</v>
      </c>
      <c r="E387" s="7">
        <v>1443.78</v>
      </c>
      <c r="F387" s="7">
        <f t="shared" si="5"/>
        <v>49761.67</v>
      </c>
    </row>
    <row r="388" spans="1:6" x14ac:dyDescent="0.2">
      <c r="A388" s="6">
        <v>385</v>
      </c>
      <c r="B388" s="14" t="s">
        <v>406</v>
      </c>
      <c r="C388" s="7">
        <v>2855695.65</v>
      </c>
      <c r="D388" s="7">
        <v>1954703.87</v>
      </c>
      <c r="E388" s="7">
        <v>85330.38</v>
      </c>
      <c r="F388" s="7">
        <f t="shared" si="5"/>
        <v>4895729.8999999994</v>
      </c>
    </row>
    <row r="389" spans="1:6" x14ac:dyDescent="0.2">
      <c r="A389" s="6">
        <v>386</v>
      </c>
      <c r="B389" s="14" t="s">
        <v>407</v>
      </c>
      <c r="C389" s="7">
        <v>218624.28</v>
      </c>
      <c r="D389" s="7">
        <v>317478.17</v>
      </c>
      <c r="E389" s="7">
        <v>6532.66</v>
      </c>
      <c r="F389" s="7">
        <f t="shared" ref="F389:F452" si="6">SUM(C389:E389)</f>
        <v>542635.11</v>
      </c>
    </row>
    <row r="390" spans="1:6" x14ac:dyDescent="0.2">
      <c r="A390" s="6">
        <v>387</v>
      </c>
      <c r="B390" s="14" t="s">
        <v>408</v>
      </c>
      <c r="C390" s="7">
        <v>33246.559999999998</v>
      </c>
      <c r="D390" s="7">
        <v>34099.71</v>
      </c>
      <c r="E390" s="7">
        <v>993.43</v>
      </c>
      <c r="F390" s="7">
        <f t="shared" si="6"/>
        <v>68339.699999999983</v>
      </c>
    </row>
    <row r="391" spans="1:6" x14ac:dyDescent="0.2">
      <c r="A391" s="6">
        <v>388</v>
      </c>
      <c r="B391" s="14" t="s">
        <v>409</v>
      </c>
      <c r="C391" s="7">
        <v>29134.89</v>
      </c>
      <c r="D391" s="7">
        <v>0</v>
      </c>
      <c r="E391" s="7">
        <v>870.57</v>
      </c>
      <c r="F391" s="7">
        <f t="shared" si="6"/>
        <v>30005.46</v>
      </c>
    </row>
    <row r="392" spans="1:6" x14ac:dyDescent="0.2">
      <c r="A392" s="6">
        <v>389</v>
      </c>
      <c r="B392" s="14" t="s">
        <v>410</v>
      </c>
      <c r="C392" s="7">
        <v>21603.06</v>
      </c>
      <c r="D392" s="7">
        <v>7156.1</v>
      </c>
      <c r="E392" s="7">
        <v>645.52</v>
      </c>
      <c r="F392" s="7">
        <f t="shared" si="6"/>
        <v>29404.680000000004</v>
      </c>
    </row>
    <row r="393" spans="1:6" x14ac:dyDescent="0.2">
      <c r="A393" s="6">
        <v>390</v>
      </c>
      <c r="B393" s="14" t="s">
        <v>411</v>
      </c>
      <c r="C393" s="7">
        <v>1111913.77</v>
      </c>
      <c r="D393" s="7">
        <v>934971.54</v>
      </c>
      <c r="E393" s="7">
        <v>33224.839999999997</v>
      </c>
      <c r="F393" s="7">
        <f t="shared" si="6"/>
        <v>2080110.1500000001</v>
      </c>
    </row>
    <row r="394" spans="1:6" x14ac:dyDescent="0.2">
      <c r="A394" s="6">
        <v>391</v>
      </c>
      <c r="B394" s="14" t="s">
        <v>412</v>
      </c>
      <c r="C394" s="7">
        <v>36538.61</v>
      </c>
      <c r="D394" s="7">
        <v>62384.81</v>
      </c>
      <c r="E394" s="7">
        <v>1091.8</v>
      </c>
      <c r="F394" s="7">
        <f t="shared" si="6"/>
        <v>100015.22</v>
      </c>
    </row>
    <row r="395" spans="1:6" x14ac:dyDescent="0.2">
      <c r="A395" s="6">
        <v>392</v>
      </c>
      <c r="B395" s="14" t="s">
        <v>413</v>
      </c>
      <c r="C395" s="7">
        <v>74537.16</v>
      </c>
      <c r="D395" s="7">
        <v>223843.83</v>
      </c>
      <c r="E395" s="7">
        <v>2227.23</v>
      </c>
      <c r="F395" s="7">
        <f t="shared" si="6"/>
        <v>300608.21999999997</v>
      </c>
    </row>
    <row r="396" spans="1:6" x14ac:dyDescent="0.2">
      <c r="A396" s="6">
        <v>393</v>
      </c>
      <c r="B396" s="14" t="s">
        <v>414</v>
      </c>
      <c r="C396" s="7">
        <v>51132.47</v>
      </c>
      <c r="D396" s="7">
        <v>63461.01</v>
      </c>
      <c r="E396" s="7">
        <v>1527.88</v>
      </c>
      <c r="F396" s="7">
        <f t="shared" si="6"/>
        <v>116121.36000000002</v>
      </c>
    </row>
    <row r="397" spans="1:6" x14ac:dyDescent="0.2">
      <c r="A397" s="6">
        <v>394</v>
      </c>
      <c r="B397" s="14" t="s">
        <v>415</v>
      </c>
      <c r="C397" s="7">
        <v>28093.89</v>
      </c>
      <c r="D397" s="7">
        <v>0</v>
      </c>
      <c r="E397" s="7">
        <v>839.47</v>
      </c>
      <c r="F397" s="7">
        <f t="shared" si="6"/>
        <v>28933.360000000001</v>
      </c>
    </row>
    <row r="398" spans="1:6" x14ac:dyDescent="0.2">
      <c r="A398" s="6">
        <v>395</v>
      </c>
      <c r="B398" s="14" t="s">
        <v>416</v>
      </c>
      <c r="C398" s="7">
        <v>16368.65</v>
      </c>
      <c r="D398" s="7">
        <v>0</v>
      </c>
      <c r="E398" s="7">
        <v>489.11</v>
      </c>
      <c r="F398" s="7">
        <f t="shared" si="6"/>
        <v>16857.759999999998</v>
      </c>
    </row>
    <row r="399" spans="1:6" x14ac:dyDescent="0.2">
      <c r="A399" s="6">
        <v>396</v>
      </c>
      <c r="B399" s="14" t="s">
        <v>417</v>
      </c>
      <c r="C399" s="7">
        <v>34899.06</v>
      </c>
      <c r="D399" s="7">
        <v>0</v>
      </c>
      <c r="E399" s="7">
        <v>1042.81</v>
      </c>
      <c r="F399" s="7">
        <f t="shared" si="6"/>
        <v>35941.869999999995</v>
      </c>
    </row>
    <row r="400" spans="1:6" x14ac:dyDescent="0.2">
      <c r="A400" s="6">
        <v>397</v>
      </c>
      <c r="B400" s="14" t="s">
        <v>418</v>
      </c>
      <c r="C400" s="7">
        <v>759210.28</v>
      </c>
      <c r="D400" s="7">
        <v>696454.27</v>
      </c>
      <c r="E400" s="7">
        <v>22685.79</v>
      </c>
      <c r="F400" s="7">
        <f t="shared" si="6"/>
        <v>1478350.34</v>
      </c>
    </row>
    <row r="401" spans="1:6" x14ac:dyDescent="0.2">
      <c r="A401" s="6">
        <v>398</v>
      </c>
      <c r="B401" s="14" t="s">
        <v>419</v>
      </c>
      <c r="C401" s="7">
        <v>65225.77</v>
      </c>
      <c r="D401" s="7">
        <v>162208.57</v>
      </c>
      <c r="E401" s="7">
        <v>1949</v>
      </c>
      <c r="F401" s="7">
        <f t="shared" si="6"/>
        <v>229383.34</v>
      </c>
    </row>
    <row r="402" spans="1:6" x14ac:dyDescent="0.2">
      <c r="A402" s="6">
        <v>399</v>
      </c>
      <c r="B402" s="14" t="s">
        <v>420</v>
      </c>
      <c r="C402" s="7">
        <v>747709.45</v>
      </c>
      <c r="D402" s="7">
        <v>988506.69</v>
      </c>
      <c r="E402" s="7">
        <v>22342.13</v>
      </c>
      <c r="F402" s="7">
        <f t="shared" si="6"/>
        <v>1758558.2699999998</v>
      </c>
    </row>
    <row r="403" spans="1:6" x14ac:dyDescent="0.2">
      <c r="A403" s="6">
        <v>400</v>
      </c>
      <c r="B403" s="14" t="s">
        <v>421</v>
      </c>
      <c r="C403" s="7">
        <v>24528</v>
      </c>
      <c r="D403" s="7">
        <v>57009.29</v>
      </c>
      <c r="E403" s="7">
        <v>732.92</v>
      </c>
      <c r="F403" s="7">
        <f t="shared" si="6"/>
        <v>82270.210000000006</v>
      </c>
    </row>
    <row r="404" spans="1:6" x14ac:dyDescent="0.2">
      <c r="A404" s="6">
        <v>401</v>
      </c>
      <c r="B404" s="14" t="s">
        <v>422</v>
      </c>
      <c r="C404" s="7">
        <v>1344267.99</v>
      </c>
      <c r="D404" s="7">
        <v>357444.91</v>
      </c>
      <c r="E404" s="7">
        <v>40167.760000000002</v>
      </c>
      <c r="F404" s="7">
        <f t="shared" si="6"/>
        <v>1741880.66</v>
      </c>
    </row>
    <row r="405" spans="1:6" x14ac:dyDescent="0.2">
      <c r="A405" s="6">
        <v>402</v>
      </c>
      <c r="B405" s="14" t="s">
        <v>423</v>
      </c>
      <c r="C405" s="7">
        <v>10721.09</v>
      </c>
      <c r="D405" s="7">
        <v>0</v>
      </c>
      <c r="E405" s="7">
        <v>320.35000000000002</v>
      </c>
      <c r="F405" s="7">
        <f t="shared" si="6"/>
        <v>11041.44</v>
      </c>
    </row>
    <row r="406" spans="1:6" x14ac:dyDescent="0.2">
      <c r="A406" s="6">
        <v>403</v>
      </c>
      <c r="B406" s="14" t="s">
        <v>424</v>
      </c>
      <c r="C406" s="7">
        <v>103765.73</v>
      </c>
      <c r="D406" s="7">
        <v>41872.660000000003</v>
      </c>
      <c r="E406" s="7">
        <v>3100.6</v>
      </c>
      <c r="F406" s="7">
        <f t="shared" si="6"/>
        <v>148738.99000000002</v>
      </c>
    </row>
    <row r="407" spans="1:6" x14ac:dyDescent="0.2">
      <c r="A407" s="6">
        <v>404</v>
      </c>
      <c r="B407" s="14" t="s">
        <v>425</v>
      </c>
      <c r="C407" s="7">
        <v>20473.62</v>
      </c>
      <c r="D407" s="7">
        <v>8551.7900000000009</v>
      </c>
      <c r="E407" s="7">
        <v>611.77</v>
      </c>
      <c r="F407" s="7">
        <f t="shared" si="6"/>
        <v>29637.18</v>
      </c>
    </row>
    <row r="408" spans="1:6" x14ac:dyDescent="0.2">
      <c r="A408" s="6">
        <v>405</v>
      </c>
      <c r="B408" s="14" t="s">
        <v>426</v>
      </c>
      <c r="C408" s="7">
        <v>89334.53</v>
      </c>
      <c r="D408" s="7">
        <v>30964.86</v>
      </c>
      <c r="E408" s="7">
        <v>2669.38</v>
      </c>
      <c r="F408" s="7">
        <f t="shared" si="6"/>
        <v>122968.77</v>
      </c>
    </row>
    <row r="409" spans="1:6" x14ac:dyDescent="0.2">
      <c r="A409" s="6">
        <v>406</v>
      </c>
      <c r="B409" s="14" t="s">
        <v>427</v>
      </c>
      <c r="C409" s="7">
        <v>233013.88</v>
      </c>
      <c r="D409" s="7">
        <v>0</v>
      </c>
      <c r="E409" s="7">
        <v>6962.63</v>
      </c>
      <c r="F409" s="7">
        <f t="shared" si="6"/>
        <v>239976.51</v>
      </c>
    </row>
    <row r="410" spans="1:6" x14ac:dyDescent="0.2">
      <c r="A410" s="6">
        <v>407</v>
      </c>
      <c r="B410" s="14" t="s">
        <v>428</v>
      </c>
      <c r="C410" s="7">
        <v>125030.26</v>
      </c>
      <c r="D410" s="7">
        <v>201400.05</v>
      </c>
      <c r="E410" s="7">
        <v>3736</v>
      </c>
      <c r="F410" s="7">
        <f t="shared" si="6"/>
        <v>330166.31</v>
      </c>
    </row>
    <row r="411" spans="1:6" x14ac:dyDescent="0.2">
      <c r="A411" s="6">
        <v>408</v>
      </c>
      <c r="B411" s="14" t="s">
        <v>429</v>
      </c>
      <c r="C411" s="7">
        <v>13528.97</v>
      </c>
      <c r="D411" s="7">
        <v>14082.11</v>
      </c>
      <c r="E411" s="7">
        <v>404.26</v>
      </c>
      <c r="F411" s="7">
        <f t="shared" si="6"/>
        <v>28015.34</v>
      </c>
    </row>
    <row r="412" spans="1:6" x14ac:dyDescent="0.2">
      <c r="A412" s="6">
        <v>409</v>
      </c>
      <c r="B412" s="14" t="s">
        <v>430</v>
      </c>
      <c r="C412" s="7">
        <v>505864.14</v>
      </c>
      <c r="D412" s="7">
        <v>147544.74</v>
      </c>
      <c r="E412" s="7">
        <v>15115.61</v>
      </c>
      <c r="F412" s="7">
        <f t="shared" si="6"/>
        <v>668524.49</v>
      </c>
    </row>
    <row r="413" spans="1:6" x14ac:dyDescent="0.2">
      <c r="A413" s="6">
        <v>410</v>
      </c>
      <c r="B413" s="14" t="s">
        <v>431</v>
      </c>
      <c r="C413" s="7">
        <v>38905.64</v>
      </c>
      <c r="D413" s="7">
        <v>1475.93</v>
      </c>
      <c r="E413" s="7">
        <v>1162.53</v>
      </c>
      <c r="F413" s="7">
        <f t="shared" si="6"/>
        <v>41544.1</v>
      </c>
    </row>
    <row r="414" spans="1:6" x14ac:dyDescent="0.2">
      <c r="A414" s="6">
        <v>411</v>
      </c>
      <c r="B414" s="14" t="s">
        <v>432</v>
      </c>
      <c r="C414" s="7">
        <v>9703.26</v>
      </c>
      <c r="D414" s="7">
        <v>22742.34</v>
      </c>
      <c r="E414" s="7">
        <v>289.94</v>
      </c>
      <c r="F414" s="7">
        <f t="shared" si="6"/>
        <v>32735.539999999997</v>
      </c>
    </row>
    <row r="415" spans="1:6" x14ac:dyDescent="0.2">
      <c r="A415" s="6">
        <v>412</v>
      </c>
      <c r="B415" s="14" t="s">
        <v>433</v>
      </c>
      <c r="C415" s="7">
        <v>45242.69</v>
      </c>
      <c r="D415" s="7">
        <v>39856.839999999997</v>
      </c>
      <c r="E415" s="7">
        <v>1351.89</v>
      </c>
      <c r="F415" s="7">
        <f t="shared" si="6"/>
        <v>86451.42</v>
      </c>
    </row>
    <row r="416" spans="1:6" x14ac:dyDescent="0.2">
      <c r="A416" s="6">
        <v>413</v>
      </c>
      <c r="B416" s="14" t="s">
        <v>434</v>
      </c>
      <c r="C416" s="7">
        <v>4388077.8499999996</v>
      </c>
      <c r="D416" s="7">
        <v>619171.66</v>
      </c>
      <c r="E416" s="7">
        <v>131119.13</v>
      </c>
      <c r="F416" s="7">
        <f t="shared" si="6"/>
        <v>5138368.6399999997</v>
      </c>
    </row>
    <row r="417" spans="1:6" x14ac:dyDescent="0.2">
      <c r="A417" s="6">
        <v>414</v>
      </c>
      <c r="B417" s="14" t="s">
        <v>435</v>
      </c>
      <c r="C417" s="7">
        <v>128356.81</v>
      </c>
      <c r="D417" s="7">
        <v>10263.049999999999</v>
      </c>
      <c r="E417" s="7">
        <v>3835.4</v>
      </c>
      <c r="F417" s="7">
        <f t="shared" si="6"/>
        <v>142455.25999999998</v>
      </c>
    </row>
    <row r="418" spans="1:6" x14ac:dyDescent="0.2">
      <c r="A418" s="6">
        <v>415</v>
      </c>
      <c r="B418" s="14" t="s">
        <v>436</v>
      </c>
      <c r="C418" s="7">
        <v>49903.61</v>
      </c>
      <c r="D418" s="7">
        <v>0</v>
      </c>
      <c r="E418" s="7">
        <v>1491.16</v>
      </c>
      <c r="F418" s="7">
        <f t="shared" si="6"/>
        <v>51394.770000000004</v>
      </c>
    </row>
    <row r="419" spans="1:6" x14ac:dyDescent="0.2">
      <c r="A419" s="6">
        <v>416</v>
      </c>
      <c r="B419" s="14" t="s">
        <v>437</v>
      </c>
      <c r="C419" s="7">
        <v>5780.42</v>
      </c>
      <c r="D419" s="7">
        <v>15342.25</v>
      </c>
      <c r="E419" s="7">
        <v>172.72</v>
      </c>
      <c r="F419" s="7">
        <f t="shared" si="6"/>
        <v>21295.39</v>
      </c>
    </row>
    <row r="420" spans="1:6" x14ac:dyDescent="0.2">
      <c r="A420" s="6">
        <v>417</v>
      </c>
      <c r="B420" s="14" t="s">
        <v>438</v>
      </c>
      <c r="C420" s="7">
        <v>104873.59</v>
      </c>
      <c r="D420" s="7">
        <v>248894.06</v>
      </c>
      <c r="E420" s="7">
        <v>3133.7</v>
      </c>
      <c r="F420" s="7">
        <f t="shared" si="6"/>
        <v>356901.35000000003</v>
      </c>
    </row>
    <row r="421" spans="1:6" x14ac:dyDescent="0.2">
      <c r="A421" s="6">
        <v>418</v>
      </c>
      <c r="B421" s="14" t="s">
        <v>439</v>
      </c>
      <c r="C421" s="7">
        <v>151985.29</v>
      </c>
      <c r="D421" s="7">
        <v>182137.69</v>
      </c>
      <c r="E421" s="7">
        <v>4541.4399999999996</v>
      </c>
      <c r="F421" s="7">
        <f t="shared" si="6"/>
        <v>338664.42</v>
      </c>
    </row>
    <row r="422" spans="1:6" x14ac:dyDescent="0.2">
      <c r="A422" s="6">
        <v>419</v>
      </c>
      <c r="B422" s="14" t="s">
        <v>440</v>
      </c>
      <c r="C422" s="7">
        <v>9249.7900000000009</v>
      </c>
      <c r="D422" s="7">
        <v>19701.98</v>
      </c>
      <c r="E422" s="7">
        <v>276.39</v>
      </c>
      <c r="F422" s="7">
        <f t="shared" si="6"/>
        <v>29228.16</v>
      </c>
    </row>
    <row r="423" spans="1:6" x14ac:dyDescent="0.2">
      <c r="A423" s="6">
        <v>420</v>
      </c>
      <c r="B423" s="14" t="s">
        <v>441</v>
      </c>
      <c r="C423" s="7">
        <v>19095.45</v>
      </c>
      <c r="D423" s="7">
        <v>0</v>
      </c>
      <c r="E423" s="7">
        <v>570.59</v>
      </c>
      <c r="F423" s="7">
        <f t="shared" si="6"/>
        <v>19666.04</v>
      </c>
    </row>
    <row r="424" spans="1:6" x14ac:dyDescent="0.2">
      <c r="A424" s="6">
        <v>421</v>
      </c>
      <c r="B424" s="14" t="s">
        <v>442</v>
      </c>
      <c r="C424" s="7">
        <v>63926.62</v>
      </c>
      <c r="D424" s="7">
        <v>53062.41</v>
      </c>
      <c r="E424" s="7">
        <v>1910.18</v>
      </c>
      <c r="F424" s="7">
        <f t="shared" si="6"/>
        <v>118899.20999999999</v>
      </c>
    </row>
    <row r="425" spans="1:6" x14ac:dyDescent="0.2">
      <c r="A425" s="6">
        <v>422</v>
      </c>
      <c r="B425" s="14" t="s">
        <v>443</v>
      </c>
      <c r="C425" s="7">
        <v>11889.14</v>
      </c>
      <c r="D425" s="7">
        <v>10468.86</v>
      </c>
      <c r="E425" s="7">
        <v>355.26</v>
      </c>
      <c r="F425" s="7">
        <f t="shared" si="6"/>
        <v>22713.26</v>
      </c>
    </row>
    <row r="426" spans="1:6" x14ac:dyDescent="0.2">
      <c r="A426" s="6">
        <v>423</v>
      </c>
      <c r="B426" s="14" t="s">
        <v>444</v>
      </c>
      <c r="C426" s="7">
        <v>4723.57</v>
      </c>
      <c r="D426" s="7">
        <v>0</v>
      </c>
      <c r="E426" s="7">
        <v>141.13999999999999</v>
      </c>
      <c r="F426" s="7">
        <f t="shared" si="6"/>
        <v>4864.71</v>
      </c>
    </row>
    <row r="427" spans="1:6" x14ac:dyDescent="0.2">
      <c r="A427" s="6">
        <v>424</v>
      </c>
      <c r="B427" s="14" t="s">
        <v>445</v>
      </c>
      <c r="C427" s="7">
        <v>40922.839999999997</v>
      </c>
      <c r="D427" s="7">
        <v>98597.28</v>
      </c>
      <c r="E427" s="7">
        <v>1222.81</v>
      </c>
      <c r="F427" s="7">
        <f t="shared" si="6"/>
        <v>140742.93</v>
      </c>
    </row>
    <row r="428" spans="1:6" x14ac:dyDescent="0.2">
      <c r="A428" s="6">
        <v>425</v>
      </c>
      <c r="B428" s="14" t="s">
        <v>446</v>
      </c>
      <c r="C428" s="7">
        <v>34314.239999999998</v>
      </c>
      <c r="D428" s="7">
        <v>38887.65</v>
      </c>
      <c r="E428" s="7">
        <v>1025.3399999999999</v>
      </c>
      <c r="F428" s="7">
        <f t="shared" si="6"/>
        <v>74227.23</v>
      </c>
    </row>
    <row r="429" spans="1:6" x14ac:dyDescent="0.2">
      <c r="A429" s="6">
        <v>426</v>
      </c>
      <c r="B429" s="14" t="s">
        <v>447</v>
      </c>
      <c r="C429" s="7">
        <v>98724.06</v>
      </c>
      <c r="D429" s="7">
        <v>0</v>
      </c>
      <c r="E429" s="7">
        <v>2949.95</v>
      </c>
      <c r="F429" s="7">
        <f t="shared" si="6"/>
        <v>101674.01</v>
      </c>
    </row>
    <row r="430" spans="1:6" x14ac:dyDescent="0.2">
      <c r="A430" s="6">
        <v>427</v>
      </c>
      <c r="B430" s="14" t="s">
        <v>448</v>
      </c>
      <c r="C430" s="7">
        <v>167859.97</v>
      </c>
      <c r="D430" s="7">
        <v>0</v>
      </c>
      <c r="E430" s="7">
        <v>5015.78</v>
      </c>
      <c r="F430" s="7">
        <f t="shared" si="6"/>
        <v>172875.75</v>
      </c>
    </row>
    <row r="431" spans="1:6" x14ac:dyDescent="0.2">
      <c r="A431" s="6">
        <v>428</v>
      </c>
      <c r="B431" s="14" t="s">
        <v>449</v>
      </c>
      <c r="C431" s="7">
        <v>22346.5</v>
      </c>
      <c r="D431" s="7">
        <v>0</v>
      </c>
      <c r="E431" s="7">
        <v>667.73</v>
      </c>
      <c r="F431" s="7">
        <f t="shared" si="6"/>
        <v>23014.23</v>
      </c>
    </row>
    <row r="432" spans="1:6" x14ac:dyDescent="0.2">
      <c r="A432" s="6">
        <v>429</v>
      </c>
      <c r="B432" s="14" t="s">
        <v>450</v>
      </c>
      <c r="C432" s="7">
        <v>16565.5</v>
      </c>
      <c r="D432" s="7">
        <v>27853.39</v>
      </c>
      <c r="E432" s="7">
        <v>494.99</v>
      </c>
      <c r="F432" s="7">
        <f t="shared" si="6"/>
        <v>44913.88</v>
      </c>
    </row>
    <row r="433" spans="1:6" x14ac:dyDescent="0.2">
      <c r="A433" s="6">
        <v>430</v>
      </c>
      <c r="B433" s="14" t="s">
        <v>451</v>
      </c>
      <c r="C433" s="7">
        <v>4028.37</v>
      </c>
      <c r="D433" s="7">
        <v>4383.8500000000004</v>
      </c>
      <c r="E433" s="7">
        <v>120.37</v>
      </c>
      <c r="F433" s="7">
        <f t="shared" si="6"/>
        <v>8532.590000000002</v>
      </c>
    </row>
    <row r="434" spans="1:6" x14ac:dyDescent="0.2">
      <c r="A434" s="6">
        <v>431</v>
      </c>
      <c r="B434" s="14" t="s">
        <v>452</v>
      </c>
      <c r="C434" s="7">
        <v>18654.080000000002</v>
      </c>
      <c r="D434" s="7">
        <v>43097.54</v>
      </c>
      <c r="E434" s="7">
        <v>557.4</v>
      </c>
      <c r="F434" s="7">
        <f t="shared" si="6"/>
        <v>62309.020000000004</v>
      </c>
    </row>
    <row r="435" spans="1:6" x14ac:dyDescent="0.2">
      <c r="A435" s="6">
        <v>432</v>
      </c>
      <c r="B435" s="14" t="s">
        <v>453</v>
      </c>
      <c r="C435" s="7">
        <v>11638.79</v>
      </c>
      <c r="D435" s="7">
        <v>0</v>
      </c>
      <c r="E435" s="7">
        <v>347.78</v>
      </c>
      <c r="F435" s="7">
        <f t="shared" si="6"/>
        <v>11986.570000000002</v>
      </c>
    </row>
    <row r="436" spans="1:6" x14ac:dyDescent="0.2">
      <c r="A436" s="6">
        <v>433</v>
      </c>
      <c r="B436" s="14" t="s">
        <v>454</v>
      </c>
      <c r="C436" s="7">
        <v>28463.63</v>
      </c>
      <c r="D436" s="7">
        <v>0</v>
      </c>
      <c r="E436" s="7">
        <v>850.52</v>
      </c>
      <c r="F436" s="7">
        <f t="shared" si="6"/>
        <v>29314.15</v>
      </c>
    </row>
    <row r="437" spans="1:6" x14ac:dyDescent="0.2">
      <c r="A437" s="6">
        <v>434</v>
      </c>
      <c r="B437" s="14" t="s">
        <v>455</v>
      </c>
      <c r="C437" s="7">
        <v>40888.76</v>
      </c>
      <c r="D437" s="7">
        <v>0</v>
      </c>
      <c r="E437" s="7">
        <v>1221.79</v>
      </c>
      <c r="F437" s="7">
        <f t="shared" si="6"/>
        <v>42110.55</v>
      </c>
    </row>
    <row r="438" spans="1:6" x14ac:dyDescent="0.2">
      <c r="A438" s="6">
        <v>435</v>
      </c>
      <c r="B438" s="14" t="s">
        <v>456</v>
      </c>
      <c r="C438" s="7">
        <v>39104.379999999997</v>
      </c>
      <c r="D438" s="7">
        <v>0</v>
      </c>
      <c r="E438" s="7">
        <v>1168.47</v>
      </c>
      <c r="F438" s="7">
        <f t="shared" si="6"/>
        <v>40272.85</v>
      </c>
    </row>
    <row r="439" spans="1:6" x14ac:dyDescent="0.2">
      <c r="A439" s="6">
        <v>436</v>
      </c>
      <c r="B439" s="14" t="s">
        <v>457</v>
      </c>
      <c r="C439" s="7">
        <v>9615.31</v>
      </c>
      <c r="D439" s="7">
        <v>14909.61</v>
      </c>
      <c r="E439" s="7">
        <v>287.31</v>
      </c>
      <c r="F439" s="7">
        <f t="shared" si="6"/>
        <v>24812.23</v>
      </c>
    </row>
    <row r="440" spans="1:6" x14ac:dyDescent="0.2">
      <c r="A440" s="6">
        <v>437</v>
      </c>
      <c r="B440" s="14" t="s">
        <v>458</v>
      </c>
      <c r="C440" s="7">
        <v>114122.21</v>
      </c>
      <c r="D440" s="7">
        <v>0</v>
      </c>
      <c r="E440" s="7">
        <v>3410.06</v>
      </c>
      <c r="F440" s="7">
        <f t="shared" si="6"/>
        <v>117532.27</v>
      </c>
    </row>
    <row r="441" spans="1:6" x14ac:dyDescent="0.2">
      <c r="A441" s="6">
        <v>438</v>
      </c>
      <c r="B441" s="14" t="s">
        <v>459</v>
      </c>
      <c r="C441" s="7">
        <v>18531.87</v>
      </c>
      <c r="D441" s="7">
        <v>0</v>
      </c>
      <c r="E441" s="7">
        <v>553.75</v>
      </c>
      <c r="F441" s="7">
        <f t="shared" si="6"/>
        <v>19085.62</v>
      </c>
    </row>
    <row r="442" spans="1:6" x14ac:dyDescent="0.2">
      <c r="A442" s="6">
        <v>439</v>
      </c>
      <c r="B442" s="14" t="s">
        <v>460</v>
      </c>
      <c r="C442" s="7">
        <v>375647.58</v>
      </c>
      <c r="D442" s="7">
        <v>843557.76</v>
      </c>
      <c r="E442" s="7">
        <v>11224.64</v>
      </c>
      <c r="F442" s="7">
        <f t="shared" si="6"/>
        <v>1230429.98</v>
      </c>
    </row>
    <row r="443" spans="1:6" x14ac:dyDescent="0.2">
      <c r="A443" s="6">
        <v>440</v>
      </c>
      <c r="B443" s="14" t="s">
        <v>461</v>
      </c>
      <c r="C443" s="7">
        <v>38618.379999999997</v>
      </c>
      <c r="D443" s="7">
        <v>0</v>
      </c>
      <c r="E443" s="7">
        <v>1153.95</v>
      </c>
      <c r="F443" s="7">
        <f t="shared" si="6"/>
        <v>39772.329999999994</v>
      </c>
    </row>
    <row r="444" spans="1:6" x14ac:dyDescent="0.2">
      <c r="A444" s="6">
        <v>441</v>
      </c>
      <c r="B444" s="14" t="s">
        <v>462</v>
      </c>
      <c r="C444" s="7">
        <v>122940.88</v>
      </c>
      <c r="D444" s="7">
        <v>0</v>
      </c>
      <c r="E444" s="7">
        <v>3673.57</v>
      </c>
      <c r="F444" s="7">
        <f t="shared" si="6"/>
        <v>126614.45000000001</v>
      </c>
    </row>
    <row r="445" spans="1:6" x14ac:dyDescent="0.2">
      <c r="A445" s="6">
        <v>442</v>
      </c>
      <c r="B445" s="14" t="s">
        <v>463</v>
      </c>
      <c r="C445" s="7">
        <v>3282.93</v>
      </c>
      <c r="D445" s="7">
        <v>2459.17</v>
      </c>
      <c r="E445" s="7">
        <v>98.1</v>
      </c>
      <c r="F445" s="7">
        <f t="shared" si="6"/>
        <v>5840.2000000000007</v>
      </c>
    </row>
    <row r="446" spans="1:6" x14ac:dyDescent="0.2">
      <c r="A446" s="6">
        <v>443</v>
      </c>
      <c r="B446" s="14" t="s">
        <v>464</v>
      </c>
      <c r="C446" s="7">
        <v>7676.86</v>
      </c>
      <c r="D446" s="7">
        <v>5393.5</v>
      </c>
      <c r="E446" s="7">
        <v>229.39</v>
      </c>
      <c r="F446" s="7">
        <f t="shared" si="6"/>
        <v>13299.75</v>
      </c>
    </row>
    <row r="447" spans="1:6" x14ac:dyDescent="0.2">
      <c r="A447" s="6">
        <v>444</v>
      </c>
      <c r="B447" s="14" t="s">
        <v>465</v>
      </c>
      <c r="C447" s="7">
        <v>5042.2299999999996</v>
      </c>
      <c r="D447" s="7">
        <v>0</v>
      </c>
      <c r="E447" s="7">
        <v>150.66999999999999</v>
      </c>
      <c r="F447" s="7">
        <f t="shared" si="6"/>
        <v>5192.8999999999996</v>
      </c>
    </row>
    <row r="448" spans="1:6" x14ac:dyDescent="0.2">
      <c r="A448" s="6">
        <v>445</v>
      </c>
      <c r="B448" s="14" t="s">
        <v>466</v>
      </c>
      <c r="C448" s="7">
        <v>28290.560000000001</v>
      </c>
      <c r="D448" s="7">
        <v>0</v>
      </c>
      <c r="E448" s="7">
        <v>845.34</v>
      </c>
      <c r="F448" s="7">
        <f t="shared" si="6"/>
        <v>29135.9</v>
      </c>
    </row>
    <row r="449" spans="1:6" x14ac:dyDescent="0.2">
      <c r="A449" s="6">
        <v>446</v>
      </c>
      <c r="B449" s="14" t="s">
        <v>467</v>
      </c>
      <c r="C449" s="7">
        <v>68342.149999999994</v>
      </c>
      <c r="D449" s="7">
        <v>101676.45</v>
      </c>
      <c r="E449" s="7">
        <v>2042.12</v>
      </c>
      <c r="F449" s="7">
        <f t="shared" si="6"/>
        <v>172060.71999999997</v>
      </c>
    </row>
    <row r="450" spans="1:6" x14ac:dyDescent="0.2">
      <c r="A450" s="6">
        <v>447</v>
      </c>
      <c r="B450" s="14" t="s">
        <v>468</v>
      </c>
      <c r="C450" s="7">
        <v>191279.32</v>
      </c>
      <c r="D450" s="7">
        <v>569094.48</v>
      </c>
      <c r="E450" s="7">
        <v>5715.57</v>
      </c>
      <c r="F450" s="7">
        <f t="shared" si="6"/>
        <v>766089.37</v>
      </c>
    </row>
    <row r="451" spans="1:6" x14ac:dyDescent="0.2">
      <c r="A451" s="6">
        <v>448</v>
      </c>
      <c r="B451" s="14" t="s">
        <v>469</v>
      </c>
      <c r="C451" s="7">
        <v>26149.89</v>
      </c>
      <c r="D451" s="7">
        <v>0</v>
      </c>
      <c r="E451" s="7">
        <v>781.38</v>
      </c>
      <c r="F451" s="7">
        <f t="shared" si="6"/>
        <v>26931.27</v>
      </c>
    </row>
    <row r="452" spans="1:6" x14ac:dyDescent="0.2">
      <c r="A452" s="6">
        <v>449</v>
      </c>
      <c r="B452" s="14" t="s">
        <v>470</v>
      </c>
      <c r="C452" s="7">
        <v>39154.61</v>
      </c>
      <c r="D452" s="7">
        <v>109625.57</v>
      </c>
      <c r="E452" s="7">
        <v>1169.97</v>
      </c>
      <c r="F452" s="7">
        <f t="shared" si="6"/>
        <v>149950.15</v>
      </c>
    </row>
    <row r="453" spans="1:6" x14ac:dyDescent="0.2">
      <c r="A453" s="6">
        <v>450</v>
      </c>
      <c r="B453" s="14" t="s">
        <v>471</v>
      </c>
      <c r="C453" s="7">
        <v>152608.92000000001</v>
      </c>
      <c r="D453" s="7">
        <v>0</v>
      </c>
      <c r="E453" s="7">
        <v>4560.07</v>
      </c>
      <c r="F453" s="7">
        <f t="shared" ref="F453:F516" si="7">SUM(C453:E453)</f>
        <v>157168.99000000002</v>
      </c>
    </row>
    <row r="454" spans="1:6" x14ac:dyDescent="0.2">
      <c r="A454" s="6">
        <v>451</v>
      </c>
      <c r="B454" s="14" t="s">
        <v>472</v>
      </c>
      <c r="C454" s="7">
        <v>12351.89</v>
      </c>
      <c r="D454" s="7">
        <v>21386.880000000001</v>
      </c>
      <c r="E454" s="7">
        <v>369.08</v>
      </c>
      <c r="F454" s="7">
        <f t="shared" si="7"/>
        <v>34107.850000000006</v>
      </c>
    </row>
    <row r="455" spans="1:6" x14ac:dyDescent="0.2">
      <c r="A455" s="6">
        <v>452</v>
      </c>
      <c r="B455" s="14" t="s">
        <v>473</v>
      </c>
      <c r="C455" s="7">
        <v>60213.87</v>
      </c>
      <c r="D455" s="7">
        <v>47565.43</v>
      </c>
      <c r="E455" s="7">
        <v>1799.24</v>
      </c>
      <c r="F455" s="7">
        <f t="shared" si="7"/>
        <v>109578.54000000001</v>
      </c>
    </row>
    <row r="456" spans="1:6" x14ac:dyDescent="0.2">
      <c r="A456" s="6">
        <v>453</v>
      </c>
      <c r="B456" s="14" t="s">
        <v>474</v>
      </c>
      <c r="C456" s="7">
        <v>81601.52</v>
      </c>
      <c r="D456" s="7">
        <v>130392.52</v>
      </c>
      <c r="E456" s="7">
        <v>2438.3200000000002</v>
      </c>
      <c r="F456" s="7">
        <f t="shared" si="7"/>
        <v>214432.36000000002</v>
      </c>
    </row>
    <row r="457" spans="1:6" x14ac:dyDescent="0.2">
      <c r="A457" s="6">
        <v>454</v>
      </c>
      <c r="B457" s="14" t="s">
        <v>475</v>
      </c>
      <c r="C457" s="7">
        <v>36952.339999999997</v>
      </c>
      <c r="D457" s="7">
        <v>0</v>
      </c>
      <c r="E457" s="7">
        <v>1104.1600000000001</v>
      </c>
      <c r="F457" s="7">
        <f t="shared" si="7"/>
        <v>38056.5</v>
      </c>
    </row>
    <row r="458" spans="1:6" x14ac:dyDescent="0.2">
      <c r="A458" s="6">
        <v>455</v>
      </c>
      <c r="B458" s="14" t="s">
        <v>476</v>
      </c>
      <c r="C458" s="7">
        <v>31759.07</v>
      </c>
      <c r="D458" s="7">
        <v>39634.07</v>
      </c>
      <c r="E458" s="7">
        <v>948.99</v>
      </c>
      <c r="F458" s="7">
        <f t="shared" si="7"/>
        <v>72342.13</v>
      </c>
    </row>
    <row r="459" spans="1:6" x14ac:dyDescent="0.2">
      <c r="A459" s="6">
        <v>456</v>
      </c>
      <c r="B459" s="14" t="s">
        <v>477</v>
      </c>
      <c r="C459" s="7">
        <v>20979</v>
      </c>
      <c r="D459" s="7">
        <v>28331.34</v>
      </c>
      <c r="E459" s="7">
        <v>626.87</v>
      </c>
      <c r="F459" s="7">
        <f t="shared" si="7"/>
        <v>49937.21</v>
      </c>
    </row>
    <row r="460" spans="1:6" x14ac:dyDescent="0.2">
      <c r="A460" s="6">
        <v>457</v>
      </c>
      <c r="B460" s="14" t="s">
        <v>478</v>
      </c>
      <c r="C460" s="7">
        <v>39161.629999999997</v>
      </c>
      <c r="D460" s="7">
        <v>0</v>
      </c>
      <c r="E460" s="7">
        <v>1170.18</v>
      </c>
      <c r="F460" s="7">
        <f t="shared" si="7"/>
        <v>40331.81</v>
      </c>
    </row>
    <row r="461" spans="1:6" x14ac:dyDescent="0.2">
      <c r="A461" s="6">
        <v>458</v>
      </c>
      <c r="B461" s="14" t="s">
        <v>479</v>
      </c>
      <c r="C461" s="7">
        <v>14616.52</v>
      </c>
      <c r="D461" s="7">
        <v>24410.7</v>
      </c>
      <c r="E461" s="7">
        <v>436.75</v>
      </c>
      <c r="F461" s="7">
        <f t="shared" si="7"/>
        <v>39463.97</v>
      </c>
    </row>
    <row r="462" spans="1:6" x14ac:dyDescent="0.2">
      <c r="A462" s="6">
        <v>459</v>
      </c>
      <c r="B462" s="14" t="s">
        <v>480</v>
      </c>
      <c r="C462" s="7">
        <v>58933.11</v>
      </c>
      <c r="D462" s="7">
        <v>47647.31</v>
      </c>
      <c r="E462" s="7">
        <v>1760.97</v>
      </c>
      <c r="F462" s="7">
        <f t="shared" si="7"/>
        <v>108341.39</v>
      </c>
    </row>
    <row r="463" spans="1:6" x14ac:dyDescent="0.2">
      <c r="A463" s="6">
        <v>460</v>
      </c>
      <c r="B463" s="14" t="s">
        <v>481</v>
      </c>
      <c r="C463" s="7">
        <v>52671.02</v>
      </c>
      <c r="D463" s="7">
        <v>0</v>
      </c>
      <c r="E463" s="7">
        <v>1573.85</v>
      </c>
      <c r="F463" s="7">
        <f t="shared" si="7"/>
        <v>54244.869999999995</v>
      </c>
    </row>
    <row r="464" spans="1:6" x14ac:dyDescent="0.2">
      <c r="A464" s="6">
        <v>461</v>
      </c>
      <c r="B464" s="14" t="s">
        <v>482</v>
      </c>
      <c r="C464" s="7">
        <v>9434.2900000000009</v>
      </c>
      <c r="D464" s="7">
        <v>8769.3799999999992</v>
      </c>
      <c r="E464" s="7">
        <v>281.89999999999998</v>
      </c>
      <c r="F464" s="7">
        <f t="shared" si="7"/>
        <v>18485.57</v>
      </c>
    </row>
    <row r="465" spans="1:6" x14ac:dyDescent="0.2">
      <c r="A465" s="6">
        <v>462</v>
      </c>
      <c r="B465" s="14" t="s">
        <v>483</v>
      </c>
      <c r="C465" s="7">
        <v>71963.199999999997</v>
      </c>
      <c r="D465" s="7">
        <v>76544.87</v>
      </c>
      <c r="E465" s="7">
        <v>2150.3200000000002</v>
      </c>
      <c r="F465" s="7">
        <f t="shared" si="7"/>
        <v>150658.39000000001</v>
      </c>
    </row>
    <row r="466" spans="1:6" x14ac:dyDescent="0.2">
      <c r="A466" s="6">
        <v>463</v>
      </c>
      <c r="B466" s="14" t="s">
        <v>484</v>
      </c>
      <c r="C466" s="7">
        <v>7462.91</v>
      </c>
      <c r="D466" s="7">
        <v>11350.7</v>
      </c>
      <c r="E466" s="7">
        <v>223</v>
      </c>
      <c r="F466" s="7">
        <f t="shared" si="7"/>
        <v>19036.61</v>
      </c>
    </row>
    <row r="467" spans="1:6" x14ac:dyDescent="0.2">
      <c r="A467" s="6">
        <v>464</v>
      </c>
      <c r="B467" s="14" t="s">
        <v>485</v>
      </c>
      <c r="C467" s="7">
        <v>9673.68</v>
      </c>
      <c r="D467" s="7">
        <v>3644.04</v>
      </c>
      <c r="E467" s="7">
        <v>289.06</v>
      </c>
      <c r="F467" s="7">
        <f t="shared" si="7"/>
        <v>13606.78</v>
      </c>
    </row>
    <row r="468" spans="1:6" x14ac:dyDescent="0.2">
      <c r="A468" s="6">
        <v>465</v>
      </c>
      <c r="B468" s="14" t="s">
        <v>486</v>
      </c>
      <c r="C468" s="7">
        <v>16977.689999999999</v>
      </c>
      <c r="D468" s="7">
        <v>0</v>
      </c>
      <c r="E468" s="7">
        <v>507.31</v>
      </c>
      <c r="F468" s="7">
        <f t="shared" si="7"/>
        <v>17485</v>
      </c>
    </row>
    <row r="469" spans="1:6" x14ac:dyDescent="0.2">
      <c r="A469" s="6">
        <v>466</v>
      </c>
      <c r="B469" s="14" t="s">
        <v>487</v>
      </c>
      <c r="C469" s="7">
        <v>193768.7</v>
      </c>
      <c r="D469" s="7">
        <v>0</v>
      </c>
      <c r="E469" s="7">
        <v>5789.96</v>
      </c>
      <c r="F469" s="7">
        <f t="shared" si="7"/>
        <v>199558.66</v>
      </c>
    </row>
    <row r="470" spans="1:6" x14ac:dyDescent="0.2">
      <c r="A470" s="6">
        <v>467</v>
      </c>
      <c r="B470" s="14" t="s">
        <v>488</v>
      </c>
      <c r="C470" s="7">
        <v>212402.69</v>
      </c>
      <c r="D470" s="7">
        <v>182307.85</v>
      </c>
      <c r="E470" s="7">
        <v>6346.76</v>
      </c>
      <c r="F470" s="7">
        <f t="shared" si="7"/>
        <v>401057.30000000005</v>
      </c>
    </row>
    <row r="471" spans="1:6" x14ac:dyDescent="0.2">
      <c r="A471" s="6">
        <v>468</v>
      </c>
      <c r="B471" s="14" t="s">
        <v>489</v>
      </c>
      <c r="C471" s="7">
        <v>142894.70000000001</v>
      </c>
      <c r="D471" s="7">
        <v>0</v>
      </c>
      <c r="E471" s="7">
        <v>4269.8</v>
      </c>
      <c r="F471" s="7">
        <f t="shared" si="7"/>
        <v>147164.5</v>
      </c>
    </row>
    <row r="472" spans="1:6" x14ac:dyDescent="0.2">
      <c r="A472" s="6">
        <v>469</v>
      </c>
      <c r="B472" s="14" t="s">
        <v>490</v>
      </c>
      <c r="C472" s="7">
        <v>481710.86</v>
      </c>
      <c r="D472" s="7">
        <v>639874.23</v>
      </c>
      <c r="E472" s="7">
        <v>14393.89</v>
      </c>
      <c r="F472" s="7">
        <f t="shared" si="7"/>
        <v>1135978.9799999997</v>
      </c>
    </row>
    <row r="473" spans="1:6" x14ac:dyDescent="0.2">
      <c r="A473" s="6">
        <v>470</v>
      </c>
      <c r="B473" s="14" t="s">
        <v>491</v>
      </c>
      <c r="C473" s="7">
        <v>50749.18</v>
      </c>
      <c r="D473" s="7">
        <v>0</v>
      </c>
      <c r="E473" s="7">
        <v>1516.42</v>
      </c>
      <c r="F473" s="7">
        <f t="shared" si="7"/>
        <v>52265.599999999999</v>
      </c>
    </row>
    <row r="474" spans="1:6" x14ac:dyDescent="0.2">
      <c r="A474" s="6">
        <v>471</v>
      </c>
      <c r="B474" s="14" t="s">
        <v>492</v>
      </c>
      <c r="C474" s="7">
        <v>8941.2000000000007</v>
      </c>
      <c r="D474" s="7">
        <v>4937.0200000000004</v>
      </c>
      <c r="E474" s="7">
        <v>267.17</v>
      </c>
      <c r="F474" s="7">
        <f t="shared" si="7"/>
        <v>14145.390000000001</v>
      </c>
    </row>
    <row r="475" spans="1:6" x14ac:dyDescent="0.2">
      <c r="A475" s="6">
        <v>472</v>
      </c>
      <c r="B475" s="14" t="s">
        <v>493</v>
      </c>
      <c r="C475" s="7">
        <v>46156.42</v>
      </c>
      <c r="D475" s="7">
        <v>111855.35</v>
      </c>
      <c r="E475" s="7">
        <v>1379.19</v>
      </c>
      <c r="F475" s="7">
        <f t="shared" si="7"/>
        <v>159390.96000000002</v>
      </c>
    </row>
    <row r="476" spans="1:6" x14ac:dyDescent="0.2">
      <c r="A476" s="6">
        <v>473</v>
      </c>
      <c r="B476" s="14" t="s">
        <v>494</v>
      </c>
      <c r="C476" s="7">
        <v>14246.33</v>
      </c>
      <c r="D476" s="7">
        <v>13053.61</v>
      </c>
      <c r="E476" s="7">
        <v>425.69</v>
      </c>
      <c r="F476" s="7">
        <f t="shared" si="7"/>
        <v>27725.63</v>
      </c>
    </row>
    <row r="477" spans="1:6" x14ac:dyDescent="0.2">
      <c r="A477" s="6">
        <v>474</v>
      </c>
      <c r="B477" s="14" t="s">
        <v>495</v>
      </c>
      <c r="C477" s="7">
        <v>36190.57</v>
      </c>
      <c r="D477" s="7">
        <v>41298.74</v>
      </c>
      <c r="E477" s="7">
        <v>1081.4000000000001</v>
      </c>
      <c r="F477" s="7">
        <f t="shared" si="7"/>
        <v>78570.709999999992</v>
      </c>
    </row>
    <row r="478" spans="1:6" x14ac:dyDescent="0.2">
      <c r="A478" s="6">
        <v>475</v>
      </c>
      <c r="B478" s="14" t="s">
        <v>496</v>
      </c>
      <c r="C478" s="7">
        <v>157609.19</v>
      </c>
      <c r="D478" s="7">
        <v>187826.74</v>
      </c>
      <c r="E478" s="7">
        <v>4709.4799999999996</v>
      </c>
      <c r="F478" s="7">
        <f t="shared" si="7"/>
        <v>350145.41</v>
      </c>
    </row>
    <row r="479" spans="1:6" x14ac:dyDescent="0.2">
      <c r="A479" s="6">
        <v>476</v>
      </c>
      <c r="B479" s="14" t="s">
        <v>497</v>
      </c>
      <c r="C479" s="7">
        <v>8917.9500000000007</v>
      </c>
      <c r="D479" s="7">
        <v>9228.6200000000008</v>
      </c>
      <c r="E479" s="7">
        <v>266.48</v>
      </c>
      <c r="F479" s="7">
        <f t="shared" si="7"/>
        <v>18413.05</v>
      </c>
    </row>
    <row r="480" spans="1:6" x14ac:dyDescent="0.2">
      <c r="A480" s="6">
        <v>477</v>
      </c>
      <c r="B480" s="14" t="s">
        <v>498</v>
      </c>
      <c r="C480" s="7">
        <v>15813.49</v>
      </c>
      <c r="D480" s="7">
        <v>0</v>
      </c>
      <c r="E480" s="7">
        <v>472.52</v>
      </c>
      <c r="F480" s="7">
        <f t="shared" si="7"/>
        <v>16286.01</v>
      </c>
    </row>
    <row r="481" spans="1:6" x14ac:dyDescent="0.2">
      <c r="A481" s="6">
        <v>478</v>
      </c>
      <c r="B481" s="14" t="s">
        <v>499</v>
      </c>
      <c r="C481" s="7">
        <v>19460.82</v>
      </c>
      <c r="D481" s="7">
        <v>0</v>
      </c>
      <c r="E481" s="7">
        <v>581.5</v>
      </c>
      <c r="F481" s="7">
        <f t="shared" si="7"/>
        <v>20042.32</v>
      </c>
    </row>
    <row r="482" spans="1:6" x14ac:dyDescent="0.2">
      <c r="A482" s="6">
        <v>479</v>
      </c>
      <c r="B482" s="14" t="s">
        <v>500</v>
      </c>
      <c r="C482" s="7">
        <v>2299.36</v>
      </c>
      <c r="D482" s="7">
        <v>1882.89</v>
      </c>
      <c r="E482" s="7">
        <v>68.709999999999994</v>
      </c>
      <c r="F482" s="7">
        <f t="shared" si="7"/>
        <v>4250.96</v>
      </c>
    </row>
    <row r="483" spans="1:6" x14ac:dyDescent="0.2">
      <c r="A483" s="6">
        <v>480</v>
      </c>
      <c r="B483" s="14" t="s">
        <v>501</v>
      </c>
      <c r="C483" s="7">
        <v>19526.02</v>
      </c>
      <c r="D483" s="7">
        <v>27240.93</v>
      </c>
      <c r="E483" s="7">
        <v>583.45000000000005</v>
      </c>
      <c r="F483" s="7">
        <f t="shared" si="7"/>
        <v>47350.399999999994</v>
      </c>
    </row>
    <row r="484" spans="1:6" x14ac:dyDescent="0.2">
      <c r="A484" s="6">
        <v>481</v>
      </c>
      <c r="B484" s="14" t="s">
        <v>502</v>
      </c>
      <c r="C484" s="7">
        <v>36965.57</v>
      </c>
      <c r="D484" s="7">
        <v>0</v>
      </c>
      <c r="E484" s="7">
        <v>1104.56</v>
      </c>
      <c r="F484" s="7">
        <f t="shared" si="7"/>
        <v>38070.129999999997</v>
      </c>
    </row>
    <row r="485" spans="1:6" x14ac:dyDescent="0.2">
      <c r="A485" s="6">
        <v>482</v>
      </c>
      <c r="B485" s="14" t="s">
        <v>503</v>
      </c>
      <c r="C485" s="7">
        <v>974321.08</v>
      </c>
      <c r="D485" s="7">
        <v>773035.07</v>
      </c>
      <c r="E485" s="7">
        <v>29113.46</v>
      </c>
      <c r="F485" s="7">
        <f t="shared" si="7"/>
        <v>1776469.6099999999</v>
      </c>
    </row>
    <row r="486" spans="1:6" x14ac:dyDescent="0.2">
      <c r="A486" s="6">
        <v>483</v>
      </c>
      <c r="B486" s="14" t="s">
        <v>504</v>
      </c>
      <c r="C486" s="7">
        <v>112402.36</v>
      </c>
      <c r="D486" s="7">
        <v>181145.1</v>
      </c>
      <c r="E486" s="7">
        <v>3358.67</v>
      </c>
      <c r="F486" s="7">
        <f t="shared" si="7"/>
        <v>296906.13</v>
      </c>
    </row>
    <row r="487" spans="1:6" x14ac:dyDescent="0.2">
      <c r="A487" s="6">
        <v>484</v>
      </c>
      <c r="B487" s="14" t="s">
        <v>505</v>
      </c>
      <c r="C487" s="7">
        <v>62808.67</v>
      </c>
      <c r="D487" s="7">
        <v>75039.199999999997</v>
      </c>
      <c r="E487" s="7">
        <v>1876.77</v>
      </c>
      <c r="F487" s="7">
        <f t="shared" si="7"/>
        <v>139724.63999999998</v>
      </c>
    </row>
    <row r="488" spans="1:6" x14ac:dyDescent="0.2">
      <c r="A488" s="6">
        <v>485</v>
      </c>
      <c r="B488" s="14" t="s">
        <v>506</v>
      </c>
      <c r="C488" s="7">
        <v>33082.589999999997</v>
      </c>
      <c r="D488" s="7">
        <v>45530.04</v>
      </c>
      <c r="E488" s="7">
        <v>988.53</v>
      </c>
      <c r="F488" s="7">
        <f t="shared" si="7"/>
        <v>79601.16</v>
      </c>
    </row>
    <row r="489" spans="1:6" x14ac:dyDescent="0.2">
      <c r="A489" s="6">
        <v>486</v>
      </c>
      <c r="B489" s="14" t="s">
        <v>507</v>
      </c>
      <c r="C489" s="7">
        <v>24640.21</v>
      </c>
      <c r="D489" s="7">
        <v>0</v>
      </c>
      <c r="E489" s="7">
        <v>736.27</v>
      </c>
      <c r="F489" s="7">
        <f t="shared" si="7"/>
        <v>25376.48</v>
      </c>
    </row>
    <row r="490" spans="1:6" x14ac:dyDescent="0.2">
      <c r="A490" s="6">
        <v>487</v>
      </c>
      <c r="B490" s="14" t="s">
        <v>508</v>
      </c>
      <c r="C490" s="7">
        <v>37236.69</v>
      </c>
      <c r="D490" s="7">
        <v>35529.870000000003</v>
      </c>
      <c r="E490" s="7">
        <v>1112.6600000000001</v>
      </c>
      <c r="F490" s="7">
        <f t="shared" si="7"/>
        <v>73879.22</v>
      </c>
    </row>
    <row r="491" spans="1:6" x14ac:dyDescent="0.2">
      <c r="A491" s="6">
        <v>488</v>
      </c>
      <c r="B491" s="14" t="s">
        <v>509</v>
      </c>
      <c r="C491" s="7">
        <v>30182.23</v>
      </c>
      <c r="D491" s="7">
        <v>2686.95</v>
      </c>
      <c r="E491" s="7">
        <v>901.87</v>
      </c>
      <c r="F491" s="7">
        <f t="shared" si="7"/>
        <v>33771.050000000003</v>
      </c>
    </row>
    <row r="492" spans="1:6" x14ac:dyDescent="0.2">
      <c r="A492" s="6">
        <v>489</v>
      </c>
      <c r="B492" s="14" t="s">
        <v>510</v>
      </c>
      <c r="C492" s="7">
        <v>49390.53</v>
      </c>
      <c r="D492" s="7">
        <v>0</v>
      </c>
      <c r="E492" s="7">
        <v>1475.83</v>
      </c>
      <c r="F492" s="7">
        <f t="shared" si="7"/>
        <v>50866.36</v>
      </c>
    </row>
    <row r="493" spans="1:6" x14ac:dyDescent="0.2">
      <c r="A493" s="6">
        <v>490</v>
      </c>
      <c r="B493" s="14" t="s">
        <v>511</v>
      </c>
      <c r="C493" s="7">
        <v>30670.35</v>
      </c>
      <c r="D493" s="7">
        <v>0</v>
      </c>
      <c r="E493" s="7">
        <v>916.45</v>
      </c>
      <c r="F493" s="7">
        <f t="shared" si="7"/>
        <v>31586.799999999999</v>
      </c>
    </row>
    <row r="494" spans="1:6" x14ac:dyDescent="0.2">
      <c r="A494" s="6">
        <v>491</v>
      </c>
      <c r="B494" s="14" t="s">
        <v>512</v>
      </c>
      <c r="C494" s="7">
        <v>53822.89</v>
      </c>
      <c r="D494" s="7">
        <v>75165.84</v>
      </c>
      <c r="E494" s="7">
        <v>1608.27</v>
      </c>
      <c r="F494" s="7">
        <f t="shared" si="7"/>
        <v>130597</v>
      </c>
    </row>
    <row r="495" spans="1:6" x14ac:dyDescent="0.2">
      <c r="A495" s="6">
        <v>492</v>
      </c>
      <c r="B495" s="14" t="s">
        <v>513</v>
      </c>
      <c r="C495" s="7">
        <v>33088.67</v>
      </c>
      <c r="D495" s="7">
        <v>26099.47</v>
      </c>
      <c r="E495" s="7">
        <v>988.71</v>
      </c>
      <c r="F495" s="7">
        <f t="shared" si="7"/>
        <v>60176.85</v>
      </c>
    </row>
    <row r="496" spans="1:6" x14ac:dyDescent="0.2">
      <c r="A496" s="6">
        <v>493</v>
      </c>
      <c r="B496" s="14" t="s">
        <v>514</v>
      </c>
      <c r="C496" s="7">
        <v>9965.32</v>
      </c>
      <c r="D496" s="7">
        <v>3185.62</v>
      </c>
      <c r="E496" s="7">
        <v>297.77</v>
      </c>
      <c r="F496" s="7">
        <f t="shared" si="7"/>
        <v>13448.71</v>
      </c>
    </row>
    <row r="497" spans="1:6" x14ac:dyDescent="0.2">
      <c r="A497" s="6">
        <v>494</v>
      </c>
      <c r="B497" s="14" t="s">
        <v>515</v>
      </c>
      <c r="C497" s="7">
        <v>63664.11</v>
      </c>
      <c r="D497" s="7">
        <v>0</v>
      </c>
      <c r="E497" s="7">
        <v>1902.33</v>
      </c>
      <c r="F497" s="7">
        <f t="shared" si="7"/>
        <v>65566.44</v>
      </c>
    </row>
    <row r="498" spans="1:6" x14ac:dyDescent="0.2">
      <c r="A498" s="6">
        <v>495</v>
      </c>
      <c r="B498" s="14" t="s">
        <v>516</v>
      </c>
      <c r="C498" s="7">
        <v>35533.269999999997</v>
      </c>
      <c r="D498" s="7">
        <v>0</v>
      </c>
      <c r="E498" s="7">
        <v>1061.76</v>
      </c>
      <c r="F498" s="7">
        <f t="shared" si="7"/>
        <v>36595.03</v>
      </c>
    </row>
    <row r="499" spans="1:6" x14ac:dyDescent="0.2">
      <c r="A499" s="6">
        <v>496</v>
      </c>
      <c r="B499" s="14" t="s">
        <v>517</v>
      </c>
      <c r="C499" s="7">
        <v>19370.93</v>
      </c>
      <c r="D499" s="7">
        <v>0</v>
      </c>
      <c r="E499" s="7">
        <v>578.82000000000005</v>
      </c>
      <c r="F499" s="7">
        <f t="shared" si="7"/>
        <v>19949.75</v>
      </c>
    </row>
    <row r="500" spans="1:6" x14ac:dyDescent="0.2">
      <c r="A500" s="6">
        <v>497</v>
      </c>
      <c r="B500" s="14" t="s">
        <v>518</v>
      </c>
      <c r="C500" s="7">
        <v>43870.69</v>
      </c>
      <c r="D500" s="7">
        <v>0</v>
      </c>
      <c r="E500" s="7">
        <v>1310.89</v>
      </c>
      <c r="F500" s="7">
        <f t="shared" si="7"/>
        <v>45181.58</v>
      </c>
    </row>
    <row r="501" spans="1:6" x14ac:dyDescent="0.2">
      <c r="A501" s="6">
        <v>498</v>
      </c>
      <c r="B501" s="14" t="s">
        <v>519</v>
      </c>
      <c r="C501" s="7">
        <v>87179.68</v>
      </c>
      <c r="D501" s="7">
        <v>126348.96</v>
      </c>
      <c r="E501" s="7">
        <v>2605</v>
      </c>
      <c r="F501" s="7">
        <f t="shared" si="7"/>
        <v>216133.64</v>
      </c>
    </row>
    <row r="502" spans="1:6" x14ac:dyDescent="0.2">
      <c r="A502" s="6">
        <v>499</v>
      </c>
      <c r="B502" s="14" t="s">
        <v>520</v>
      </c>
      <c r="C502" s="7">
        <v>45883.07</v>
      </c>
      <c r="D502" s="7">
        <v>31594.61</v>
      </c>
      <c r="E502" s="7">
        <v>1371.02</v>
      </c>
      <c r="F502" s="7">
        <f t="shared" si="7"/>
        <v>78848.7</v>
      </c>
    </row>
    <row r="503" spans="1:6" x14ac:dyDescent="0.2">
      <c r="A503" s="6">
        <v>500</v>
      </c>
      <c r="B503" s="14" t="s">
        <v>521</v>
      </c>
      <c r="C503" s="7">
        <v>110488.82</v>
      </c>
      <c r="D503" s="7">
        <v>265943.51</v>
      </c>
      <c r="E503" s="7">
        <v>3301.49</v>
      </c>
      <c r="F503" s="7">
        <f t="shared" si="7"/>
        <v>379733.82</v>
      </c>
    </row>
    <row r="504" spans="1:6" x14ac:dyDescent="0.2">
      <c r="A504" s="6">
        <v>501</v>
      </c>
      <c r="B504" s="14" t="s">
        <v>522</v>
      </c>
      <c r="C504" s="7">
        <v>10269.48</v>
      </c>
      <c r="D504" s="7">
        <v>8855.93</v>
      </c>
      <c r="E504" s="7">
        <v>306.86</v>
      </c>
      <c r="F504" s="7">
        <f t="shared" si="7"/>
        <v>19432.27</v>
      </c>
    </row>
    <row r="505" spans="1:6" x14ac:dyDescent="0.2">
      <c r="A505" s="6">
        <v>502</v>
      </c>
      <c r="B505" s="14" t="s">
        <v>523</v>
      </c>
      <c r="C505" s="7">
        <v>51376.02</v>
      </c>
      <c r="D505" s="7">
        <v>0</v>
      </c>
      <c r="E505" s="7">
        <v>1535.15</v>
      </c>
      <c r="F505" s="7">
        <f t="shared" si="7"/>
        <v>52911.17</v>
      </c>
    </row>
    <row r="506" spans="1:6" x14ac:dyDescent="0.2">
      <c r="A506" s="6">
        <v>503</v>
      </c>
      <c r="B506" s="14" t="s">
        <v>524</v>
      </c>
      <c r="C506" s="7">
        <v>8075.04</v>
      </c>
      <c r="D506" s="7">
        <v>4314.01</v>
      </c>
      <c r="E506" s="7">
        <v>241.29</v>
      </c>
      <c r="F506" s="7">
        <f t="shared" si="7"/>
        <v>12630.34</v>
      </c>
    </row>
    <row r="507" spans="1:6" x14ac:dyDescent="0.2">
      <c r="A507" s="6">
        <v>504</v>
      </c>
      <c r="B507" s="14" t="s">
        <v>525</v>
      </c>
      <c r="C507" s="7">
        <v>49797.39</v>
      </c>
      <c r="D507" s="7">
        <v>27436.560000000001</v>
      </c>
      <c r="E507" s="7">
        <v>1487.98</v>
      </c>
      <c r="F507" s="7">
        <f t="shared" si="7"/>
        <v>78721.929999999993</v>
      </c>
    </row>
    <row r="508" spans="1:6" x14ac:dyDescent="0.2">
      <c r="A508" s="6">
        <v>505</v>
      </c>
      <c r="B508" s="14" t="s">
        <v>526</v>
      </c>
      <c r="C508" s="7">
        <v>297078.67</v>
      </c>
      <c r="D508" s="7">
        <v>145346.16</v>
      </c>
      <c r="E508" s="7">
        <v>8876.94</v>
      </c>
      <c r="F508" s="7">
        <f t="shared" si="7"/>
        <v>451301.76999999996</v>
      </c>
    </row>
    <row r="509" spans="1:6" x14ac:dyDescent="0.2">
      <c r="A509" s="6">
        <v>506</v>
      </c>
      <c r="B509" s="14" t="s">
        <v>527</v>
      </c>
      <c r="C509" s="7">
        <v>8504.31</v>
      </c>
      <c r="D509" s="7">
        <v>4197.34</v>
      </c>
      <c r="E509" s="7">
        <v>254.12</v>
      </c>
      <c r="F509" s="7">
        <f t="shared" si="7"/>
        <v>12955.77</v>
      </c>
    </row>
    <row r="510" spans="1:6" x14ac:dyDescent="0.2">
      <c r="A510" s="6">
        <v>507</v>
      </c>
      <c r="B510" s="14" t="s">
        <v>528</v>
      </c>
      <c r="C510" s="7">
        <v>36266.92</v>
      </c>
      <c r="D510" s="7">
        <v>0</v>
      </c>
      <c r="E510" s="7">
        <v>1083.68</v>
      </c>
      <c r="F510" s="7">
        <f t="shared" si="7"/>
        <v>37350.6</v>
      </c>
    </row>
    <row r="511" spans="1:6" x14ac:dyDescent="0.2">
      <c r="A511" s="6">
        <v>508</v>
      </c>
      <c r="B511" s="14" t="s">
        <v>529</v>
      </c>
      <c r="C511" s="7">
        <v>25412.82</v>
      </c>
      <c r="D511" s="7">
        <v>15764.86</v>
      </c>
      <c r="E511" s="7">
        <v>759.35</v>
      </c>
      <c r="F511" s="7">
        <f t="shared" si="7"/>
        <v>41937.03</v>
      </c>
    </row>
    <row r="512" spans="1:6" x14ac:dyDescent="0.2">
      <c r="A512" s="6">
        <v>509</v>
      </c>
      <c r="B512" s="14" t="s">
        <v>530</v>
      </c>
      <c r="C512" s="7">
        <v>124083.09</v>
      </c>
      <c r="D512" s="7">
        <v>131747.71</v>
      </c>
      <c r="E512" s="7">
        <v>3707.7</v>
      </c>
      <c r="F512" s="7">
        <f t="shared" si="7"/>
        <v>259538.5</v>
      </c>
    </row>
    <row r="513" spans="1:6" x14ac:dyDescent="0.2">
      <c r="A513" s="6">
        <v>510</v>
      </c>
      <c r="B513" s="14" t="s">
        <v>531</v>
      </c>
      <c r="C513" s="7">
        <v>12166.85</v>
      </c>
      <c r="D513" s="7">
        <v>12646.54</v>
      </c>
      <c r="E513" s="7">
        <v>363.55</v>
      </c>
      <c r="F513" s="7">
        <f t="shared" si="7"/>
        <v>25176.94</v>
      </c>
    </row>
    <row r="514" spans="1:6" x14ac:dyDescent="0.2">
      <c r="A514" s="6">
        <v>511</v>
      </c>
      <c r="B514" s="14" t="s">
        <v>532</v>
      </c>
      <c r="C514" s="7">
        <v>38647.120000000003</v>
      </c>
      <c r="D514" s="7">
        <v>78441.17</v>
      </c>
      <c r="E514" s="7">
        <v>1154.81</v>
      </c>
      <c r="F514" s="7">
        <f t="shared" si="7"/>
        <v>118243.1</v>
      </c>
    </row>
    <row r="515" spans="1:6" x14ac:dyDescent="0.2">
      <c r="A515" s="6">
        <v>512</v>
      </c>
      <c r="B515" s="14" t="s">
        <v>533</v>
      </c>
      <c r="C515" s="7">
        <v>11497.31</v>
      </c>
      <c r="D515" s="7">
        <v>0</v>
      </c>
      <c r="E515" s="7">
        <v>343.55</v>
      </c>
      <c r="F515" s="7">
        <f t="shared" si="7"/>
        <v>11840.859999999999</v>
      </c>
    </row>
    <row r="516" spans="1:6" x14ac:dyDescent="0.2">
      <c r="A516" s="6">
        <v>513</v>
      </c>
      <c r="B516" s="14" t="s">
        <v>534</v>
      </c>
      <c r="C516" s="7">
        <v>90702.26</v>
      </c>
      <c r="D516" s="7">
        <v>0</v>
      </c>
      <c r="E516" s="7">
        <v>2710.25</v>
      </c>
      <c r="F516" s="7">
        <f t="shared" si="7"/>
        <v>93412.51</v>
      </c>
    </row>
    <row r="517" spans="1:6" x14ac:dyDescent="0.2">
      <c r="A517" s="6">
        <v>514</v>
      </c>
      <c r="B517" s="14" t="s">
        <v>535</v>
      </c>
      <c r="C517" s="7">
        <v>11574.51</v>
      </c>
      <c r="D517" s="7">
        <v>14376.36</v>
      </c>
      <c r="E517" s="7">
        <v>345.86</v>
      </c>
      <c r="F517" s="7">
        <f t="shared" ref="F517:F573" si="8">SUM(C517:E517)</f>
        <v>26296.730000000003</v>
      </c>
    </row>
    <row r="518" spans="1:6" x14ac:dyDescent="0.2">
      <c r="A518" s="6">
        <v>515</v>
      </c>
      <c r="B518" s="14" t="s">
        <v>536</v>
      </c>
      <c r="C518" s="7">
        <v>1336092.23</v>
      </c>
      <c r="D518" s="7">
        <v>1167647.1299999999</v>
      </c>
      <c r="E518" s="7">
        <v>39923.46</v>
      </c>
      <c r="F518" s="7">
        <f t="shared" si="8"/>
        <v>2543662.8199999998</v>
      </c>
    </row>
    <row r="519" spans="1:6" x14ac:dyDescent="0.2">
      <c r="A519" s="6">
        <v>516</v>
      </c>
      <c r="B519" s="14" t="s">
        <v>537</v>
      </c>
      <c r="C519" s="7">
        <v>55419.55</v>
      </c>
      <c r="D519" s="7">
        <v>0</v>
      </c>
      <c r="E519" s="7">
        <v>1655.98</v>
      </c>
      <c r="F519" s="7">
        <f t="shared" si="8"/>
        <v>57075.530000000006</v>
      </c>
    </row>
    <row r="520" spans="1:6" x14ac:dyDescent="0.2">
      <c r="A520" s="6">
        <v>517</v>
      </c>
      <c r="B520" s="14" t="s">
        <v>538</v>
      </c>
      <c r="C520" s="7">
        <v>112637.61</v>
      </c>
      <c r="D520" s="7">
        <v>100323.7</v>
      </c>
      <c r="E520" s="7">
        <v>3365.7</v>
      </c>
      <c r="F520" s="7">
        <f t="shared" si="8"/>
        <v>216327.01</v>
      </c>
    </row>
    <row r="521" spans="1:6" x14ac:dyDescent="0.2">
      <c r="A521" s="6">
        <v>518</v>
      </c>
      <c r="B521" s="14" t="s">
        <v>539</v>
      </c>
      <c r="C521" s="7">
        <v>8269.7800000000007</v>
      </c>
      <c r="D521" s="7">
        <v>974.85</v>
      </c>
      <c r="E521" s="7">
        <v>247.11</v>
      </c>
      <c r="F521" s="7">
        <f t="shared" si="8"/>
        <v>9491.7400000000016</v>
      </c>
    </row>
    <row r="522" spans="1:6" x14ac:dyDescent="0.2">
      <c r="A522" s="6">
        <v>519</v>
      </c>
      <c r="B522" s="14" t="s">
        <v>540</v>
      </c>
      <c r="C522" s="7">
        <v>49803.76</v>
      </c>
      <c r="D522" s="7">
        <v>72453.98</v>
      </c>
      <c r="E522" s="7">
        <v>1488.17</v>
      </c>
      <c r="F522" s="7">
        <f t="shared" si="8"/>
        <v>123745.90999999999</v>
      </c>
    </row>
    <row r="523" spans="1:6" x14ac:dyDescent="0.2">
      <c r="A523" s="6">
        <v>520</v>
      </c>
      <c r="B523" s="14" t="s">
        <v>541</v>
      </c>
      <c r="C523" s="7">
        <v>97286.55</v>
      </c>
      <c r="D523" s="7">
        <v>123020.92</v>
      </c>
      <c r="E523" s="7">
        <v>2907</v>
      </c>
      <c r="F523" s="7">
        <f t="shared" si="8"/>
        <v>223214.47</v>
      </c>
    </row>
    <row r="524" spans="1:6" x14ac:dyDescent="0.2">
      <c r="A524" s="6">
        <v>521</v>
      </c>
      <c r="B524" s="14" t="s">
        <v>542</v>
      </c>
      <c r="C524" s="7">
        <v>5342.14</v>
      </c>
      <c r="D524" s="7">
        <v>3176</v>
      </c>
      <c r="E524" s="7">
        <v>159.63</v>
      </c>
      <c r="F524" s="7">
        <f t="shared" si="8"/>
        <v>8677.7699999999986</v>
      </c>
    </row>
    <row r="525" spans="1:6" x14ac:dyDescent="0.2">
      <c r="A525" s="6">
        <v>522</v>
      </c>
      <c r="B525" s="14" t="s">
        <v>543</v>
      </c>
      <c r="C525" s="7">
        <v>12459.22</v>
      </c>
      <c r="D525" s="7">
        <v>0</v>
      </c>
      <c r="E525" s="7">
        <v>372.29</v>
      </c>
      <c r="F525" s="7">
        <f t="shared" si="8"/>
        <v>12831.51</v>
      </c>
    </row>
    <row r="526" spans="1:6" x14ac:dyDescent="0.2">
      <c r="A526" s="6">
        <v>523</v>
      </c>
      <c r="B526" s="14" t="s">
        <v>544</v>
      </c>
      <c r="C526" s="7">
        <v>33663.67</v>
      </c>
      <c r="D526" s="7">
        <v>27186.49</v>
      </c>
      <c r="E526" s="7">
        <v>1005.9</v>
      </c>
      <c r="F526" s="7">
        <f t="shared" si="8"/>
        <v>61856.060000000005</v>
      </c>
    </row>
    <row r="527" spans="1:6" x14ac:dyDescent="0.2">
      <c r="A527" s="6">
        <v>524</v>
      </c>
      <c r="B527" s="14" t="s">
        <v>545</v>
      </c>
      <c r="C527" s="7">
        <v>4275.9399999999996</v>
      </c>
      <c r="D527" s="7">
        <v>5441.34</v>
      </c>
      <c r="E527" s="7">
        <v>127.77</v>
      </c>
      <c r="F527" s="7">
        <f t="shared" si="8"/>
        <v>9845.0499999999993</v>
      </c>
    </row>
    <row r="528" spans="1:6" x14ac:dyDescent="0.2">
      <c r="A528" s="6">
        <v>525</v>
      </c>
      <c r="B528" s="14" t="s">
        <v>546</v>
      </c>
      <c r="C528" s="7">
        <v>191016.62</v>
      </c>
      <c r="D528" s="7">
        <v>153926.53</v>
      </c>
      <c r="E528" s="7">
        <v>5707.72</v>
      </c>
      <c r="F528" s="7">
        <f t="shared" si="8"/>
        <v>350650.87</v>
      </c>
    </row>
    <row r="529" spans="1:6" x14ac:dyDescent="0.2">
      <c r="A529" s="6">
        <v>526</v>
      </c>
      <c r="B529" s="14" t="s">
        <v>547</v>
      </c>
      <c r="C529" s="7">
        <v>190898.07</v>
      </c>
      <c r="D529" s="7">
        <v>332703.88</v>
      </c>
      <c r="E529" s="7">
        <v>5704.18</v>
      </c>
      <c r="F529" s="7">
        <f t="shared" si="8"/>
        <v>529306.13</v>
      </c>
    </row>
    <row r="530" spans="1:6" x14ac:dyDescent="0.2">
      <c r="A530" s="6">
        <v>527</v>
      </c>
      <c r="B530" s="14" t="s">
        <v>548</v>
      </c>
      <c r="C530" s="7">
        <v>39702.76</v>
      </c>
      <c r="D530" s="7">
        <v>82868.14</v>
      </c>
      <c r="E530" s="7">
        <v>1186.3499999999999</v>
      </c>
      <c r="F530" s="7">
        <f t="shared" si="8"/>
        <v>123757.25</v>
      </c>
    </row>
    <row r="531" spans="1:6" x14ac:dyDescent="0.2">
      <c r="A531" s="6">
        <v>528</v>
      </c>
      <c r="B531" s="14" t="s">
        <v>549</v>
      </c>
      <c r="C531" s="7">
        <v>18307.900000000001</v>
      </c>
      <c r="D531" s="7">
        <v>14496.42</v>
      </c>
      <c r="E531" s="7">
        <v>547.04999999999995</v>
      </c>
      <c r="F531" s="7">
        <f t="shared" si="8"/>
        <v>33351.370000000003</v>
      </c>
    </row>
    <row r="532" spans="1:6" x14ac:dyDescent="0.2">
      <c r="A532" s="6">
        <v>529</v>
      </c>
      <c r="B532" s="14" t="s">
        <v>550</v>
      </c>
      <c r="C532" s="7">
        <v>15457.76</v>
      </c>
      <c r="D532" s="7">
        <v>0</v>
      </c>
      <c r="E532" s="7">
        <v>461.89</v>
      </c>
      <c r="F532" s="7">
        <f t="shared" si="8"/>
        <v>15919.65</v>
      </c>
    </row>
    <row r="533" spans="1:6" x14ac:dyDescent="0.2">
      <c r="A533" s="6">
        <v>530</v>
      </c>
      <c r="B533" s="14" t="s">
        <v>551</v>
      </c>
      <c r="C533" s="7">
        <v>52812.800000000003</v>
      </c>
      <c r="D533" s="7">
        <v>56332.97</v>
      </c>
      <c r="E533" s="7">
        <v>1578.09</v>
      </c>
      <c r="F533" s="7">
        <f t="shared" si="8"/>
        <v>110723.86</v>
      </c>
    </row>
    <row r="534" spans="1:6" x14ac:dyDescent="0.2">
      <c r="A534" s="6">
        <v>531</v>
      </c>
      <c r="B534" s="14" t="s">
        <v>552</v>
      </c>
      <c r="C534" s="7">
        <v>33477.75</v>
      </c>
      <c r="D534" s="7">
        <v>293.49</v>
      </c>
      <c r="E534" s="7">
        <v>1000.34</v>
      </c>
      <c r="F534" s="7">
        <f t="shared" si="8"/>
        <v>34771.579999999994</v>
      </c>
    </row>
    <row r="535" spans="1:6" x14ac:dyDescent="0.2">
      <c r="A535" s="6">
        <v>532</v>
      </c>
      <c r="B535" s="14" t="s">
        <v>553</v>
      </c>
      <c r="C535" s="7">
        <v>41112.07</v>
      </c>
      <c r="D535" s="7">
        <v>0</v>
      </c>
      <c r="E535" s="7">
        <v>1228.46</v>
      </c>
      <c r="F535" s="7">
        <f t="shared" si="8"/>
        <v>42340.53</v>
      </c>
    </row>
    <row r="536" spans="1:6" x14ac:dyDescent="0.2">
      <c r="A536" s="6">
        <v>533</v>
      </c>
      <c r="B536" s="14" t="s">
        <v>554</v>
      </c>
      <c r="C536" s="7">
        <v>37679.589999999997</v>
      </c>
      <c r="D536" s="7">
        <v>47978.3</v>
      </c>
      <c r="E536" s="7">
        <v>1125.9000000000001</v>
      </c>
      <c r="F536" s="7">
        <f t="shared" si="8"/>
        <v>86783.79</v>
      </c>
    </row>
    <row r="537" spans="1:6" x14ac:dyDescent="0.2">
      <c r="A537" s="6">
        <v>534</v>
      </c>
      <c r="B537" s="14" t="s">
        <v>555</v>
      </c>
      <c r="C537" s="7">
        <v>35516.9</v>
      </c>
      <c r="D537" s="7">
        <v>0</v>
      </c>
      <c r="E537" s="7">
        <v>1061.27</v>
      </c>
      <c r="F537" s="7">
        <f t="shared" si="8"/>
        <v>36578.17</v>
      </c>
    </row>
    <row r="538" spans="1:6" x14ac:dyDescent="0.2">
      <c r="A538" s="6">
        <v>535</v>
      </c>
      <c r="B538" s="14" t="s">
        <v>556</v>
      </c>
      <c r="C538" s="7">
        <v>47631</v>
      </c>
      <c r="D538" s="7">
        <v>0</v>
      </c>
      <c r="E538" s="7">
        <v>1423.25</v>
      </c>
      <c r="F538" s="7">
        <f t="shared" si="8"/>
        <v>49054.25</v>
      </c>
    </row>
    <row r="539" spans="1:6" x14ac:dyDescent="0.2">
      <c r="A539" s="6">
        <v>536</v>
      </c>
      <c r="B539" s="14" t="s">
        <v>557</v>
      </c>
      <c r="C539" s="7">
        <v>8681.3799999999992</v>
      </c>
      <c r="D539" s="7">
        <v>5987.95</v>
      </c>
      <c r="E539" s="7">
        <v>259.41000000000003</v>
      </c>
      <c r="F539" s="7">
        <f t="shared" si="8"/>
        <v>14928.739999999998</v>
      </c>
    </row>
    <row r="540" spans="1:6" x14ac:dyDescent="0.2">
      <c r="A540" s="6">
        <v>537</v>
      </c>
      <c r="B540" s="14" t="s">
        <v>558</v>
      </c>
      <c r="C540" s="7">
        <v>72975.53</v>
      </c>
      <c r="D540" s="7">
        <v>98623.57</v>
      </c>
      <c r="E540" s="7">
        <v>2180.56</v>
      </c>
      <c r="F540" s="7">
        <f t="shared" si="8"/>
        <v>173779.66</v>
      </c>
    </row>
    <row r="541" spans="1:6" x14ac:dyDescent="0.2">
      <c r="A541" s="6">
        <v>538</v>
      </c>
      <c r="B541" s="14" t="s">
        <v>559</v>
      </c>
      <c r="C541" s="7">
        <v>8170.6</v>
      </c>
      <c r="D541" s="7">
        <v>15456.54</v>
      </c>
      <c r="E541" s="7">
        <v>244.14</v>
      </c>
      <c r="F541" s="7">
        <f t="shared" si="8"/>
        <v>23871.279999999999</v>
      </c>
    </row>
    <row r="542" spans="1:6" x14ac:dyDescent="0.2">
      <c r="A542" s="6">
        <v>539</v>
      </c>
      <c r="B542" s="14" t="s">
        <v>560</v>
      </c>
      <c r="C542" s="7">
        <v>69700.47</v>
      </c>
      <c r="D542" s="7">
        <v>52436.639999999999</v>
      </c>
      <c r="E542" s="7">
        <v>2082.6999999999998</v>
      </c>
      <c r="F542" s="7">
        <f t="shared" si="8"/>
        <v>124219.81</v>
      </c>
    </row>
    <row r="543" spans="1:6" x14ac:dyDescent="0.2">
      <c r="A543" s="6">
        <v>540</v>
      </c>
      <c r="B543" s="14" t="s">
        <v>561</v>
      </c>
      <c r="C543" s="7">
        <v>83658.69</v>
      </c>
      <c r="D543" s="7">
        <v>0</v>
      </c>
      <c r="E543" s="7">
        <v>2499.79</v>
      </c>
      <c r="F543" s="7">
        <f t="shared" si="8"/>
        <v>86158.48</v>
      </c>
    </row>
    <row r="544" spans="1:6" x14ac:dyDescent="0.2">
      <c r="A544" s="6">
        <v>541</v>
      </c>
      <c r="B544" s="14" t="s">
        <v>562</v>
      </c>
      <c r="C544" s="7">
        <v>15726.16</v>
      </c>
      <c r="D544" s="7">
        <v>0</v>
      </c>
      <c r="E544" s="7">
        <v>469.91</v>
      </c>
      <c r="F544" s="7">
        <f t="shared" si="8"/>
        <v>16196.07</v>
      </c>
    </row>
    <row r="545" spans="1:6" x14ac:dyDescent="0.2">
      <c r="A545" s="6">
        <v>542</v>
      </c>
      <c r="B545" s="14" t="s">
        <v>563</v>
      </c>
      <c r="C545" s="7">
        <v>11287.76</v>
      </c>
      <c r="D545" s="7">
        <v>14759.85</v>
      </c>
      <c r="E545" s="7">
        <v>337.29</v>
      </c>
      <c r="F545" s="7">
        <f t="shared" si="8"/>
        <v>26384.9</v>
      </c>
    </row>
    <row r="546" spans="1:6" x14ac:dyDescent="0.2">
      <c r="A546" s="6">
        <v>543</v>
      </c>
      <c r="B546" s="14" t="s">
        <v>564</v>
      </c>
      <c r="C546" s="7">
        <v>83474.23</v>
      </c>
      <c r="D546" s="7">
        <v>56541.440000000002</v>
      </c>
      <c r="E546" s="7">
        <v>2494.27</v>
      </c>
      <c r="F546" s="7">
        <f t="shared" si="8"/>
        <v>142509.93999999997</v>
      </c>
    </row>
    <row r="547" spans="1:6" x14ac:dyDescent="0.2">
      <c r="A547" s="6">
        <v>544</v>
      </c>
      <c r="B547" s="14" t="s">
        <v>565</v>
      </c>
      <c r="C547" s="7">
        <v>103382.43</v>
      </c>
      <c r="D547" s="7">
        <v>22949.49</v>
      </c>
      <c r="E547" s="7">
        <v>3089.15</v>
      </c>
      <c r="F547" s="7">
        <f t="shared" si="8"/>
        <v>129421.06999999999</v>
      </c>
    </row>
    <row r="548" spans="1:6" x14ac:dyDescent="0.2">
      <c r="A548" s="6">
        <v>545</v>
      </c>
      <c r="B548" s="14" t="s">
        <v>566</v>
      </c>
      <c r="C548" s="7">
        <v>152132.10999999999</v>
      </c>
      <c r="D548" s="7">
        <v>163650.81</v>
      </c>
      <c r="E548" s="7">
        <v>4545.82</v>
      </c>
      <c r="F548" s="7">
        <f t="shared" si="8"/>
        <v>320328.74</v>
      </c>
    </row>
    <row r="549" spans="1:6" x14ac:dyDescent="0.2">
      <c r="A549" s="6">
        <v>546</v>
      </c>
      <c r="B549" s="14" t="s">
        <v>567</v>
      </c>
      <c r="C549" s="7">
        <v>87846.99</v>
      </c>
      <c r="D549" s="7">
        <v>36001.31</v>
      </c>
      <c r="E549" s="7">
        <v>2624.94</v>
      </c>
      <c r="F549" s="7">
        <f t="shared" si="8"/>
        <v>126473.24</v>
      </c>
    </row>
    <row r="550" spans="1:6" x14ac:dyDescent="0.2">
      <c r="A550" s="6">
        <v>547</v>
      </c>
      <c r="B550" s="14" t="s">
        <v>568</v>
      </c>
      <c r="C550" s="7">
        <v>15854.01</v>
      </c>
      <c r="D550" s="7">
        <v>15410.35</v>
      </c>
      <c r="E550" s="7">
        <v>473.73</v>
      </c>
      <c r="F550" s="7">
        <f t="shared" si="8"/>
        <v>31738.09</v>
      </c>
    </row>
    <row r="551" spans="1:6" x14ac:dyDescent="0.2">
      <c r="A551" s="6">
        <v>548</v>
      </c>
      <c r="B551" s="14" t="s">
        <v>569</v>
      </c>
      <c r="C551" s="7">
        <v>37129.769999999997</v>
      </c>
      <c r="D551" s="7">
        <v>28337.82</v>
      </c>
      <c r="E551" s="7">
        <v>1109.47</v>
      </c>
      <c r="F551" s="7">
        <f t="shared" si="8"/>
        <v>66577.06</v>
      </c>
    </row>
    <row r="552" spans="1:6" ht="27.75" customHeight="1" x14ac:dyDescent="0.2">
      <c r="A552" s="6">
        <v>549</v>
      </c>
      <c r="B552" s="14" t="s">
        <v>570</v>
      </c>
      <c r="C552" s="7">
        <v>153498.29</v>
      </c>
      <c r="D552" s="7">
        <v>211659.93</v>
      </c>
      <c r="E552" s="7">
        <v>4586.6499999999996</v>
      </c>
      <c r="F552" s="7">
        <f t="shared" si="8"/>
        <v>369744.87</v>
      </c>
    </row>
    <row r="553" spans="1:6" x14ac:dyDescent="0.2">
      <c r="A553" s="6">
        <v>550</v>
      </c>
      <c r="B553" s="14" t="s">
        <v>571</v>
      </c>
      <c r="C553" s="7">
        <v>117906.22</v>
      </c>
      <c r="D553" s="7">
        <v>118458.01</v>
      </c>
      <c r="E553" s="7">
        <v>3523.13</v>
      </c>
      <c r="F553" s="7">
        <f t="shared" si="8"/>
        <v>239887.35999999999</v>
      </c>
    </row>
    <row r="554" spans="1:6" x14ac:dyDescent="0.2">
      <c r="A554" s="6">
        <v>551</v>
      </c>
      <c r="B554" s="14" t="s">
        <v>572</v>
      </c>
      <c r="C554" s="7">
        <v>573694.96</v>
      </c>
      <c r="D554" s="7">
        <v>442250.38</v>
      </c>
      <c r="E554" s="7">
        <v>17142.45</v>
      </c>
      <c r="F554" s="7">
        <f t="shared" si="8"/>
        <v>1033087.7899999999</v>
      </c>
    </row>
    <row r="555" spans="1:6" x14ac:dyDescent="0.2">
      <c r="A555" s="6">
        <v>552</v>
      </c>
      <c r="B555" s="14" t="s">
        <v>573</v>
      </c>
      <c r="C555" s="7">
        <v>10117.709999999999</v>
      </c>
      <c r="D555" s="7">
        <v>13644.96</v>
      </c>
      <c r="E555" s="7">
        <v>302.32</v>
      </c>
      <c r="F555" s="7">
        <f t="shared" si="8"/>
        <v>24064.989999999998</v>
      </c>
    </row>
    <row r="556" spans="1:6" x14ac:dyDescent="0.2">
      <c r="A556" s="6">
        <v>553</v>
      </c>
      <c r="B556" s="14" t="s">
        <v>574</v>
      </c>
      <c r="C556" s="7">
        <v>326946.28000000003</v>
      </c>
      <c r="D556" s="7">
        <v>200797.17</v>
      </c>
      <c r="E556" s="7">
        <v>9769.41</v>
      </c>
      <c r="F556" s="7">
        <f t="shared" si="8"/>
        <v>537512.8600000001</v>
      </c>
    </row>
    <row r="557" spans="1:6" x14ac:dyDescent="0.2">
      <c r="A557" s="6">
        <v>554</v>
      </c>
      <c r="B557" s="14" t="s">
        <v>575</v>
      </c>
      <c r="C557" s="7">
        <v>60241</v>
      </c>
      <c r="D557" s="7">
        <v>121837.33</v>
      </c>
      <c r="E557" s="7">
        <v>1800.05</v>
      </c>
      <c r="F557" s="7">
        <f t="shared" si="8"/>
        <v>183878.38</v>
      </c>
    </row>
    <row r="558" spans="1:6" x14ac:dyDescent="0.2">
      <c r="A558" s="6">
        <v>555</v>
      </c>
      <c r="B558" s="14" t="s">
        <v>576</v>
      </c>
      <c r="C558" s="7">
        <v>34353.72</v>
      </c>
      <c r="D558" s="7">
        <v>0</v>
      </c>
      <c r="E558" s="7">
        <v>1026.52</v>
      </c>
      <c r="F558" s="7">
        <f t="shared" si="8"/>
        <v>35380.239999999998</v>
      </c>
    </row>
    <row r="559" spans="1:6" x14ac:dyDescent="0.2">
      <c r="A559" s="6">
        <v>556</v>
      </c>
      <c r="B559" s="14" t="s">
        <v>577</v>
      </c>
      <c r="C559" s="7">
        <v>3644.78</v>
      </c>
      <c r="D559" s="7">
        <v>0</v>
      </c>
      <c r="E559" s="7">
        <v>108.91</v>
      </c>
      <c r="F559" s="7">
        <f t="shared" si="8"/>
        <v>3753.69</v>
      </c>
    </row>
    <row r="560" spans="1:6" x14ac:dyDescent="0.2">
      <c r="A560" s="6">
        <v>557</v>
      </c>
      <c r="B560" s="14" t="s">
        <v>578</v>
      </c>
      <c r="C560" s="7">
        <v>283318.34000000003</v>
      </c>
      <c r="D560" s="7">
        <v>232289.8</v>
      </c>
      <c r="E560" s="7">
        <v>8465.77</v>
      </c>
      <c r="F560" s="7">
        <f t="shared" si="8"/>
        <v>524073.91000000003</v>
      </c>
    </row>
    <row r="561" spans="1:6" x14ac:dyDescent="0.2">
      <c r="A561" s="6">
        <v>558</v>
      </c>
      <c r="B561" s="14" t="s">
        <v>579</v>
      </c>
      <c r="C561" s="7">
        <v>14315.67</v>
      </c>
      <c r="D561" s="7">
        <v>0</v>
      </c>
      <c r="E561" s="7">
        <v>427.76</v>
      </c>
      <c r="F561" s="7">
        <f t="shared" si="8"/>
        <v>14743.43</v>
      </c>
    </row>
    <row r="562" spans="1:6" x14ac:dyDescent="0.2">
      <c r="A562" s="6">
        <v>559</v>
      </c>
      <c r="B562" s="14" t="s">
        <v>580</v>
      </c>
      <c r="C562" s="7">
        <v>231774.57</v>
      </c>
      <c r="D562" s="7">
        <v>0</v>
      </c>
      <c r="E562" s="7">
        <v>6925.6</v>
      </c>
      <c r="F562" s="7">
        <f t="shared" si="8"/>
        <v>238700.17</v>
      </c>
    </row>
    <row r="563" spans="1:6" x14ac:dyDescent="0.2">
      <c r="A563" s="6">
        <v>560</v>
      </c>
      <c r="B563" s="14" t="s">
        <v>581</v>
      </c>
      <c r="C563" s="7">
        <v>107057.07</v>
      </c>
      <c r="D563" s="7">
        <v>73019.45</v>
      </c>
      <c r="E563" s="7">
        <v>3198.95</v>
      </c>
      <c r="F563" s="7">
        <f t="shared" si="8"/>
        <v>183275.47000000003</v>
      </c>
    </row>
    <row r="564" spans="1:6" x14ac:dyDescent="0.2">
      <c r="A564" s="6">
        <v>561</v>
      </c>
      <c r="B564" s="14" t="s">
        <v>582</v>
      </c>
      <c r="C564" s="7">
        <v>40375.629999999997</v>
      </c>
      <c r="D564" s="7">
        <v>98310.24</v>
      </c>
      <c r="E564" s="7">
        <v>1206.45</v>
      </c>
      <c r="F564" s="7">
        <f t="shared" si="8"/>
        <v>139892.32</v>
      </c>
    </row>
    <row r="565" spans="1:6" x14ac:dyDescent="0.2">
      <c r="A565" s="6">
        <v>562</v>
      </c>
      <c r="B565" s="14" t="s">
        <v>583</v>
      </c>
      <c r="C565" s="7">
        <v>36807.11</v>
      </c>
      <c r="D565" s="7">
        <v>20424.18</v>
      </c>
      <c r="E565" s="7">
        <v>1099.82</v>
      </c>
      <c r="F565" s="7">
        <f t="shared" si="8"/>
        <v>58331.11</v>
      </c>
    </row>
    <row r="566" spans="1:6" x14ac:dyDescent="0.2">
      <c r="A566" s="6">
        <v>563</v>
      </c>
      <c r="B566" s="14" t="s">
        <v>584</v>
      </c>
      <c r="C566" s="7">
        <v>12535.73</v>
      </c>
      <c r="D566" s="7">
        <v>0</v>
      </c>
      <c r="E566" s="7">
        <v>374.58</v>
      </c>
      <c r="F566" s="7">
        <f t="shared" si="8"/>
        <v>12910.31</v>
      </c>
    </row>
    <row r="567" spans="1:6" x14ac:dyDescent="0.2">
      <c r="A567" s="6">
        <v>564</v>
      </c>
      <c r="B567" s="14" t="s">
        <v>585</v>
      </c>
      <c r="C567" s="7">
        <v>15126.3</v>
      </c>
      <c r="D567" s="7">
        <v>28816.26</v>
      </c>
      <c r="E567" s="7">
        <v>451.99</v>
      </c>
      <c r="F567" s="7">
        <f t="shared" si="8"/>
        <v>44394.549999999996</v>
      </c>
    </row>
    <row r="568" spans="1:6" x14ac:dyDescent="0.2">
      <c r="A568" s="6">
        <v>565</v>
      </c>
      <c r="B568" s="14" t="s">
        <v>586</v>
      </c>
      <c r="C568" s="7">
        <v>750827.65</v>
      </c>
      <c r="D568" s="7">
        <v>773169.76</v>
      </c>
      <c r="E568" s="7">
        <v>22435.31</v>
      </c>
      <c r="F568" s="7">
        <f t="shared" si="8"/>
        <v>1546432.7200000002</v>
      </c>
    </row>
    <row r="569" spans="1:6" x14ac:dyDescent="0.2">
      <c r="A569" s="6">
        <v>566</v>
      </c>
      <c r="B569" s="14" t="s">
        <v>587</v>
      </c>
      <c r="C569" s="7">
        <v>52854.43</v>
      </c>
      <c r="D569" s="7">
        <v>65988.05</v>
      </c>
      <c r="E569" s="7">
        <v>1579.33</v>
      </c>
      <c r="F569" s="7">
        <f t="shared" si="8"/>
        <v>120421.81000000001</v>
      </c>
    </row>
    <row r="570" spans="1:6" x14ac:dyDescent="0.2">
      <c r="A570" s="6">
        <v>567</v>
      </c>
      <c r="B570" s="14" t="s">
        <v>588</v>
      </c>
      <c r="C570" s="7">
        <v>34003.19</v>
      </c>
      <c r="D570" s="7">
        <v>0</v>
      </c>
      <c r="E570" s="7">
        <v>1016.04</v>
      </c>
      <c r="F570" s="7">
        <f t="shared" si="8"/>
        <v>35019.230000000003</v>
      </c>
    </row>
    <row r="571" spans="1:6" x14ac:dyDescent="0.2">
      <c r="A571" s="6">
        <v>568</v>
      </c>
      <c r="B571" s="14" t="s">
        <v>589</v>
      </c>
      <c r="C571" s="7">
        <v>18583.63</v>
      </c>
      <c r="D571" s="7">
        <v>12775.76</v>
      </c>
      <c r="E571" s="7">
        <v>555.29</v>
      </c>
      <c r="F571" s="7">
        <f t="shared" si="8"/>
        <v>31914.68</v>
      </c>
    </row>
    <row r="572" spans="1:6" x14ac:dyDescent="0.2">
      <c r="A572" s="6">
        <v>569</v>
      </c>
      <c r="B572" s="14" t="s">
        <v>590</v>
      </c>
      <c r="C572" s="7">
        <v>15994.59</v>
      </c>
      <c r="D572" s="7">
        <v>24301.759999999998</v>
      </c>
      <c r="E572" s="7">
        <v>477.93</v>
      </c>
      <c r="F572" s="7">
        <f t="shared" si="8"/>
        <v>40774.28</v>
      </c>
    </row>
    <row r="573" spans="1:6" x14ac:dyDescent="0.2">
      <c r="A573" s="6">
        <v>570</v>
      </c>
      <c r="B573" s="14" t="s">
        <v>591</v>
      </c>
      <c r="C573" s="7">
        <v>387039.08</v>
      </c>
      <c r="D573" s="7">
        <v>367631.71</v>
      </c>
      <c r="E573" s="7">
        <v>11565.02</v>
      </c>
      <c r="F573" s="7">
        <f t="shared" si="8"/>
        <v>766235.81</v>
      </c>
    </row>
    <row r="574" spans="1:6" ht="15" customHeight="1" x14ac:dyDescent="0.2">
      <c r="A574" s="31" t="s">
        <v>13</v>
      </c>
      <c r="B574" s="32"/>
      <c r="C574" s="9">
        <f>SUM(C4:C573)</f>
        <v>83038699.590000004</v>
      </c>
      <c r="D574" s="9">
        <f t="shared" ref="D574:E574" si="9">SUM(D4:D573)</f>
        <v>54245203.00000003</v>
      </c>
      <c r="E574" s="9">
        <f t="shared" si="9"/>
        <v>2481260.0000000023</v>
      </c>
      <c r="F574" s="9">
        <f t="shared" ref="F574" si="10">SUM(F4:F573)</f>
        <v>139765162.58999997</v>
      </c>
    </row>
  </sheetData>
  <mergeCells count="3">
    <mergeCell ref="A1:F1"/>
    <mergeCell ref="A2:F2"/>
    <mergeCell ref="A574:B574"/>
  </mergeCells>
  <pageMargins left="0.70866141732283472" right="0.70866141732283472" top="0.74803149606299213" bottom="0.74803149606299213" header="0.31496062992125984" footer="0.31496062992125984"/>
  <pageSetup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4"/>
  <sheetViews>
    <sheetView view="pageBreakPreview" zoomScale="80" zoomScaleNormal="80" zoomScaleSheetLayoutView="80" workbookViewId="0">
      <selection sqref="A1:E1"/>
    </sheetView>
  </sheetViews>
  <sheetFormatPr baseColWidth="10" defaultColWidth="11.42578125" defaultRowHeight="14.25" x14ac:dyDescent="0.2"/>
  <cols>
    <col min="1" max="1" width="8.5703125" style="1" customWidth="1"/>
    <col min="2" max="2" width="56.28515625" style="13" customWidth="1"/>
    <col min="3" max="4" width="28.85546875" style="1" customWidth="1"/>
    <col min="5" max="5" width="22.28515625" style="1" customWidth="1"/>
    <col min="6" max="16384" width="11.42578125" style="1"/>
  </cols>
  <sheetData>
    <row r="1" spans="1:5" ht="39.75" customHeight="1" x14ac:dyDescent="0.2">
      <c r="A1" s="38" t="s">
        <v>16</v>
      </c>
      <c r="B1" s="38"/>
      <c r="C1" s="38"/>
      <c r="D1" s="38"/>
      <c r="E1" s="38"/>
    </row>
    <row r="2" spans="1:5" ht="23.25" customHeight="1" x14ac:dyDescent="0.2">
      <c r="A2" s="38" t="s">
        <v>592</v>
      </c>
      <c r="B2" s="38"/>
      <c r="C2" s="38"/>
      <c r="D2" s="38"/>
      <c r="E2" s="38"/>
    </row>
    <row r="3" spans="1:5" x14ac:dyDescent="0.2">
      <c r="A3" s="15" t="s">
        <v>0</v>
      </c>
      <c r="B3" s="16" t="s">
        <v>1</v>
      </c>
      <c r="C3" s="15" t="s">
        <v>20</v>
      </c>
      <c r="D3" s="15" t="s">
        <v>18</v>
      </c>
      <c r="E3" s="15" t="s">
        <v>15</v>
      </c>
    </row>
    <row r="4" spans="1:5" x14ac:dyDescent="0.2">
      <c r="A4" s="8">
        <v>1</v>
      </c>
      <c r="B4" s="12" t="s">
        <v>22</v>
      </c>
      <c r="C4" s="10">
        <f>+'JUNIO ORDINARIO'!O4</f>
        <v>209383.57</v>
      </c>
      <c r="D4" s="10">
        <f>+'1ER AJUST. CUATRIMESTRAL'!F4</f>
        <v>8703.08</v>
      </c>
      <c r="E4" s="11">
        <f>SUM(C4:D4)</f>
        <v>218086.65</v>
      </c>
    </row>
    <row r="5" spans="1:5" x14ac:dyDescent="0.2">
      <c r="A5" s="8">
        <v>2</v>
      </c>
      <c r="B5" s="12" t="s">
        <v>23</v>
      </c>
      <c r="C5" s="10">
        <f>+'JUNIO ORDINARIO'!O5</f>
        <v>5567177.4299999988</v>
      </c>
      <c r="D5" s="10">
        <f>+'1ER AJUST. CUATRIMESTRAL'!F5</f>
        <v>1583024.5200000003</v>
      </c>
      <c r="E5" s="11">
        <f t="shared" ref="E5:E68" si="0">SUM(C5:D5)</f>
        <v>7150201.9499999993</v>
      </c>
    </row>
    <row r="6" spans="1:5" x14ac:dyDescent="0.2">
      <c r="A6" s="8">
        <v>3</v>
      </c>
      <c r="B6" s="12" t="s">
        <v>24</v>
      </c>
      <c r="C6" s="10">
        <f>+'JUNIO ORDINARIO'!O6</f>
        <v>307962.70999999996</v>
      </c>
      <c r="D6" s="10">
        <f>+'1ER AJUST. CUATRIMESTRAL'!F6</f>
        <v>26726.32</v>
      </c>
      <c r="E6" s="11">
        <f t="shared" si="0"/>
        <v>334689.02999999997</v>
      </c>
    </row>
    <row r="7" spans="1:5" x14ac:dyDescent="0.2">
      <c r="A7" s="8">
        <v>4</v>
      </c>
      <c r="B7" s="12" t="s">
        <v>25</v>
      </c>
      <c r="C7" s="10">
        <f>+'JUNIO ORDINARIO'!O7</f>
        <v>208522.10000000003</v>
      </c>
      <c r="D7" s="10">
        <f>+'1ER AJUST. CUATRIMESTRAL'!F7</f>
        <v>40517.670000000006</v>
      </c>
      <c r="E7" s="11">
        <f t="shared" si="0"/>
        <v>249039.77000000005</v>
      </c>
    </row>
    <row r="8" spans="1:5" x14ac:dyDescent="0.2">
      <c r="A8" s="8">
        <v>5</v>
      </c>
      <c r="B8" s="12" t="s">
        <v>26</v>
      </c>
      <c r="C8" s="10">
        <f>+'JUNIO ORDINARIO'!O8</f>
        <v>2534143.0600000005</v>
      </c>
      <c r="D8" s="10">
        <f>+'1ER AJUST. CUATRIMESTRAL'!F8</f>
        <v>414624.53</v>
      </c>
      <c r="E8" s="11">
        <f t="shared" si="0"/>
        <v>2948767.5900000008</v>
      </c>
    </row>
    <row r="9" spans="1:5" x14ac:dyDescent="0.2">
      <c r="A9" s="8">
        <v>6</v>
      </c>
      <c r="B9" s="12" t="s">
        <v>27</v>
      </c>
      <c r="C9" s="10">
        <f>+'JUNIO ORDINARIO'!O9</f>
        <v>3658379.2399999998</v>
      </c>
      <c r="D9" s="10">
        <f>+'1ER AJUST. CUATRIMESTRAL'!F9</f>
        <v>853985.73</v>
      </c>
      <c r="E9" s="11">
        <f t="shared" si="0"/>
        <v>4512364.97</v>
      </c>
    </row>
    <row r="10" spans="1:5" x14ac:dyDescent="0.2">
      <c r="A10" s="8">
        <v>7</v>
      </c>
      <c r="B10" s="12" t="s">
        <v>28</v>
      </c>
      <c r="C10" s="10">
        <f>+'JUNIO ORDINARIO'!O10</f>
        <v>396746.45999999996</v>
      </c>
      <c r="D10" s="10">
        <f>+'1ER AJUST. CUATRIMESTRAL'!F10</f>
        <v>24783.759999999998</v>
      </c>
      <c r="E10" s="11">
        <f t="shared" si="0"/>
        <v>421530.22</v>
      </c>
    </row>
    <row r="11" spans="1:5" x14ac:dyDescent="0.2">
      <c r="A11" s="8">
        <v>8</v>
      </c>
      <c r="B11" s="12" t="s">
        <v>29</v>
      </c>
      <c r="C11" s="10">
        <f>+'JUNIO ORDINARIO'!O11</f>
        <v>210132.19999999995</v>
      </c>
      <c r="D11" s="10">
        <f>+'1ER AJUST. CUATRIMESTRAL'!F11</f>
        <v>19801.73</v>
      </c>
      <c r="E11" s="11">
        <f t="shared" si="0"/>
        <v>229933.92999999996</v>
      </c>
    </row>
    <row r="12" spans="1:5" x14ac:dyDescent="0.2">
      <c r="A12" s="8">
        <v>9</v>
      </c>
      <c r="B12" s="12" t="s">
        <v>30</v>
      </c>
      <c r="C12" s="10">
        <f>+'JUNIO ORDINARIO'!O12</f>
        <v>751564.13000000012</v>
      </c>
      <c r="D12" s="10">
        <f>+'1ER AJUST. CUATRIMESTRAL'!F12</f>
        <v>70957.090000000011</v>
      </c>
      <c r="E12" s="11">
        <f t="shared" si="0"/>
        <v>822521.22000000009</v>
      </c>
    </row>
    <row r="13" spans="1:5" x14ac:dyDescent="0.2">
      <c r="A13" s="8">
        <v>10</v>
      </c>
      <c r="B13" s="12" t="s">
        <v>31</v>
      </c>
      <c r="C13" s="10">
        <f>+'JUNIO ORDINARIO'!O13</f>
        <v>2937656.7600000002</v>
      </c>
      <c r="D13" s="10">
        <f>+'1ER AJUST. CUATRIMESTRAL'!F13</f>
        <v>731716.15999999992</v>
      </c>
      <c r="E13" s="11">
        <f t="shared" si="0"/>
        <v>3669372.92</v>
      </c>
    </row>
    <row r="14" spans="1:5" x14ac:dyDescent="0.2">
      <c r="A14" s="8">
        <v>11</v>
      </c>
      <c r="B14" s="12" t="s">
        <v>32</v>
      </c>
      <c r="C14" s="10">
        <f>+'JUNIO ORDINARIO'!O14</f>
        <v>224406.94999999998</v>
      </c>
      <c r="D14" s="10">
        <f>+'1ER AJUST. CUATRIMESTRAL'!F14</f>
        <v>38368.06</v>
      </c>
      <c r="E14" s="11">
        <f t="shared" si="0"/>
        <v>262775.01</v>
      </c>
    </row>
    <row r="15" spans="1:5" x14ac:dyDescent="0.2">
      <c r="A15" s="8">
        <v>12</v>
      </c>
      <c r="B15" s="12" t="s">
        <v>33</v>
      </c>
      <c r="C15" s="10">
        <f>+'JUNIO ORDINARIO'!O15</f>
        <v>1246263.4500000002</v>
      </c>
      <c r="D15" s="10">
        <f>+'1ER AJUST. CUATRIMESTRAL'!F15</f>
        <v>190539.53</v>
      </c>
      <c r="E15" s="11">
        <f t="shared" si="0"/>
        <v>1436802.9800000002</v>
      </c>
    </row>
    <row r="16" spans="1:5" x14ac:dyDescent="0.2">
      <c r="A16" s="8">
        <v>13</v>
      </c>
      <c r="B16" s="12" t="s">
        <v>34</v>
      </c>
      <c r="C16" s="10">
        <f>+'JUNIO ORDINARIO'!O16</f>
        <v>762587.69</v>
      </c>
      <c r="D16" s="10">
        <f>+'1ER AJUST. CUATRIMESTRAL'!F16</f>
        <v>104513.35</v>
      </c>
      <c r="E16" s="11">
        <f t="shared" si="0"/>
        <v>867101.03999999992</v>
      </c>
    </row>
    <row r="17" spans="1:5" x14ac:dyDescent="0.2">
      <c r="A17" s="8">
        <v>14</v>
      </c>
      <c r="B17" s="12" t="s">
        <v>35</v>
      </c>
      <c r="C17" s="10">
        <f>+'JUNIO ORDINARIO'!O17</f>
        <v>5028741.24</v>
      </c>
      <c r="D17" s="10">
        <f>+'1ER AJUST. CUATRIMESTRAL'!F17</f>
        <v>1037694.6599999999</v>
      </c>
      <c r="E17" s="11">
        <f t="shared" si="0"/>
        <v>6066435.9000000004</v>
      </c>
    </row>
    <row r="18" spans="1:5" x14ac:dyDescent="0.2">
      <c r="A18" s="8">
        <v>15</v>
      </c>
      <c r="B18" s="12" t="s">
        <v>36</v>
      </c>
      <c r="C18" s="10">
        <f>+'JUNIO ORDINARIO'!O18</f>
        <v>736728.53999999992</v>
      </c>
      <c r="D18" s="10">
        <f>+'1ER AJUST. CUATRIMESTRAL'!F18</f>
        <v>239072.56</v>
      </c>
      <c r="E18" s="11">
        <f t="shared" si="0"/>
        <v>975801.09999999986</v>
      </c>
    </row>
    <row r="19" spans="1:5" x14ac:dyDescent="0.2">
      <c r="A19" s="8">
        <v>16</v>
      </c>
      <c r="B19" s="12" t="s">
        <v>37</v>
      </c>
      <c r="C19" s="10">
        <f>+'JUNIO ORDINARIO'!O19</f>
        <v>994543.05</v>
      </c>
      <c r="D19" s="10">
        <f>+'1ER AJUST. CUATRIMESTRAL'!F19</f>
        <v>263148.38</v>
      </c>
      <c r="E19" s="11">
        <f t="shared" si="0"/>
        <v>1257691.4300000002</v>
      </c>
    </row>
    <row r="20" spans="1:5" x14ac:dyDescent="0.2">
      <c r="A20" s="8">
        <v>17</v>
      </c>
      <c r="B20" s="12" t="s">
        <v>38</v>
      </c>
      <c r="C20" s="10">
        <f>+'JUNIO ORDINARIO'!O20</f>
        <v>499799.47000000003</v>
      </c>
      <c r="D20" s="10">
        <f>+'1ER AJUST. CUATRIMESTRAL'!F20</f>
        <v>103386.35</v>
      </c>
      <c r="E20" s="11">
        <f t="shared" si="0"/>
        <v>603185.82000000007</v>
      </c>
    </row>
    <row r="21" spans="1:5" x14ac:dyDescent="0.2">
      <c r="A21" s="8">
        <v>18</v>
      </c>
      <c r="B21" s="12" t="s">
        <v>39</v>
      </c>
      <c r="C21" s="10">
        <f>+'JUNIO ORDINARIO'!O21</f>
        <v>197591.78999999995</v>
      </c>
      <c r="D21" s="10">
        <f>+'1ER AJUST. CUATRIMESTRAL'!F21</f>
        <v>25960.560000000001</v>
      </c>
      <c r="E21" s="11">
        <f t="shared" si="0"/>
        <v>223552.34999999995</v>
      </c>
    </row>
    <row r="22" spans="1:5" x14ac:dyDescent="0.2">
      <c r="A22" s="8">
        <v>19</v>
      </c>
      <c r="B22" s="12" t="s">
        <v>40</v>
      </c>
      <c r="C22" s="10">
        <f>+'JUNIO ORDINARIO'!O22</f>
        <v>333817.18</v>
      </c>
      <c r="D22" s="10">
        <f>+'1ER AJUST. CUATRIMESTRAL'!F22</f>
        <v>28880.240000000002</v>
      </c>
      <c r="E22" s="11">
        <f t="shared" si="0"/>
        <v>362697.42</v>
      </c>
    </row>
    <row r="23" spans="1:5" x14ac:dyDescent="0.2">
      <c r="A23" s="8">
        <v>20</v>
      </c>
      <c r="B23" s="12" t="s">
        <v>41</v>
      </c>
      <c r="C23" s="10">
        <f>+'JUNIO ORDINARIO'!O23</f>
        <v>731402.35999999987</v>
      </c>
      <c r="D23" s="10">
        <f>+'1ER AJUST. CUATRIMESTRAL'!F23</f>
        <v>134610.76999999999</v>
      </c>
      <c r="E23" s="11">
        <f t="shared" si="0"/>
        <v>866013.12999999989</v>
      </c>
    </row>
    <row r="24" spans="1:5" x14ac:dyDescent="0.2">
      <c r="A24" s="8">
        <v>21</v>
      </c>
      <c r="B24" s="12" t="s">
        <v>42</v>
      </c>
      <c r="C24" s="10">
        <f>+'JUNIO ORDINARIO'!O24</f>
        <v>2054176.22</v>
      </c>
      <c r="D24" s="10">
        <f>+'1ER AJUST. CUATRIMESTRAL'!F24</f>
        <v>695198.81</v>
      </c>
      <c r="E24" s="11">
        <f t="shared" si="0"/>
        <v>2749375.0300000003</v>
      </c>
    </row>
    <row r="25" spans="1:5" x14ac:dyDescent="0.2">
      <c r="A25" s="8">
        <v>22</v>
      </c>
      <c r="B25" s="12" t="s">
        <v>43</v>
      </c>
      <c r="C25" s="10">
        <f>+'JUNIO ORDINARIO'!O25</f>
        <v>215993.16</v>
      </c>
      <c r="D25" s="10">
        <f>+'1ER AJUST. CUATRIMESTRAL'!F25</f>
        <v>30242.700000000004</v>
      </c>
      <c r="E25" s="11">
        <f t="shared" si="0"/>
        <v>246235.86000000002</v>
      </c>
    </row>
    <row r="26" spans="1:5" x14ac:dyDescent="0.2">
      <c r="A26" s="8">
        <v>23</v>
      </c>
      <c r="B26" s="12" t="s">
        <v>44</v>
      </c>
      <c r="C26" s="10">
        <f>+'JUNIO ORDINARIO'!O26</f>
        <v>2731084.4999999995</v>
      </c>
      <c r="D26" s="10">
        <f>+'1ER AJUST. CUATRIMESTRAL'!F26</f>
        <v>770227.84</v>
      </c>
      <c r="E26" s="11">
        <f t="shared" si="0"/>
        <v>3501312.3399999994</v>
      </c>
    </row>
    <row r="27" spans="1:5" x14ac:dyDescent="0.2">
      <c r="A27" s="8">
        <v>24</v>
      </c>
      <c r="B27" s="12" t="s">
        <v>45</v>
      </c>
      <c r="C27" s="10">
        <f>+'JUNIO ORDINARIO'!O27</f>
        <v>788799.84000000008</v>
      </c>
      <c r="D27" s="10">
        <f>+'1ER AJUST. CUATRIMESTRAL'!F27</f>
        <v>106788.25</v>
      </c>
      <c r="E27" s="11">
        <f t="shared" si="0"/>
        <v>895588.09000000008</v>
      </c>
    </row>
    <row r="28" spans="1:5" x14ac:dyDescent="0.2">
      <c r="A28" s="8">
        <v>25</v>
      </c>
      <c r="B28" s="12" t="s">
        <v>46</v>
      </c>
      <c r="C28" s="10">
        <f>+'JUNIO ORDINARIO'!O28</f>
        <v>1756469.5899999999</v>
      </c>
      <c r="D28" s="10">
        <f>+'1ER AJUST. CUATRIMESTRAL'!F28</f>
        <v>335397.10000000003</v>
      </c>
      <c r="E28" s="11">
        <f t="shared" si="0"/>
        <v>2091866.69</v>
      </c>
    </row>
    <row r="29" spans="1:5" x14ac:dyDescent="0.2">
      <c r="A29" s="8">
        <v>26</v>
      </c>
      <c r="B29" s="12" t="s">
        <v>47</v>
      </c>
      <c r="C29" s="10">
        <f>+'JUNIO ORDINARIO'!O29</f>
        <v>1030588.3200000001</v>
      </c>
      <c r="D29" s="10">
        <f>+'1ER AJUST. CUATRIMESTRAL'!F29</f>
        <v>197129.36</v>
      </c>
      <c r="E29" s="11">
        <f t="shared" si="0"/>
        <v>1227717.6800000002</v>
      </c>
    </row>
    <row r="30" spans="1:5" x14ac:dyDescent="0.2">
      <c r="A30" s="8">
        <v>27</v>
      </c>
      <c r="B30" s="12" t="s">
        <v>48</v>
      </c>
      <c r="C30" s="10">
        <f>+'JUNIO ORDINARIO'!O30</f>
        <v>424659.57999999996</v>
      </c>
      <c r="D30" s="10">
        <f>+'1ER AJUST. CUATRIMESTRAL'!F30</f>
        <v>61274.95</v>
      </c>
      <c r="E30" s="11">
        <f t="shared" si="0"/>
        <v>485934.52999999997</v>
      </c>
    </row>
    <row r="31" spans="1:5" x14ac:dyDescent="0.2">
      <c r="A31" s="8">
        <v>28</v>
      </c>
      <c r="B31" s="12" t="s">
        <v>49</v>
      </c>
      <c r="C31" s="10">
        <f>+'JUNIO ORDINARIO'!O31</f>
        <v>2739440.1800000006</v>
      </c>
      <c r="D31" s="10">
        <f>+'1ER AJUST. CUATRIMESTRAL'!F31</f>
        <v>744038.43</v>
      </c>
      <c r="E31" s="11">
        <f t="shared" si="0"/>
        <v>3483478.6100000008</v>
      </c>
    </row>
    <row r="32" spans="1:5" x14ac:dyDescent="0.2">
      <c r="A32" s="8">
        <v>29</v>
      </c>
      <c r="B32" s="12" t="s">
        <v>50</v>
      </c>
      <c r="C32" s="10">
        <f>+'JUNIO ORDINARIO'!O32</f>
        <v>609061.86</v>
      </c>
      <c r="D32" s="10">
        <f>+'1ER AJUST. CUATRIMESTRAL'!F32</f>
        <v>45099.75</v>
      </c>
      <c r="E32" s="11">
        <f t="shared" si="0"/>
        <v>654161.61</v>
      </c>
    </row>
    <row r="33" spans="1:5" x14ac:dyDescent="0.2">
      <c r="A33" s="8">
        <v>30</v>
      </c>
      <c r="B33" s="12" t="s">
        <v>51</v>
      </c>
      <c r="C33" s="10">
        <f>+'JUNIO ORDINARIO'!O33</f>
        <v>3068003.38</v>
      </c>
      <c r="D33" s="10">
        <f>+'1ER AJUST. CUATRIMESTRAL'!F33</f>
        <v>505794.48</v>
      </c>
      <c r="E33" s="11">
        <f t="shared" si="0"/>
        <v>3573797.86</v>
      </c>
    </row>
    <row r="34" spans="1:5" x14ac:dyDescent="0.2">
      <c r="A34" s="8">
        <v>31</v>
      </c>
      <c r="B34" s="12" t="s">
        <v>52</v>
      </c>
      <c r="C34" s="10">
        <f>+'JUNIO ORDINARIO'!O34</f>
        <v>964630.1100000001</v>
      </c>
      <c r="D34" s="10">
        <f>+'1ER AJUST. CUATRIMESTRAL'!F34</f>
        <v>84196.36</v>
      </c>
      <c r="E34" s="11">
        <f t="shared" si="0"/>
        <v>1048826.4700000002</v>
      </c>
    </row>
    <row r="35" spans="1:5" x14ac:dyDescent="0.2">
      <c r="A35" s="8">
        <v>32</v>
      </c>
      <c r="B35" s="12" t="s">
        <v>53</v>
      </c>
      <c r="C35" s="10">
        <f>+'JUNIO ORDINARIO'!O35</f>
        <v>233775.35000000003</v>
      </c>
      <c r="D35" s="10">
        <f>+'1ER AJUST. CUATRIMESTRAL'!F35</f>
        <v>35413.17</v>
      </c>
      <c r="E35" s="11">
        <f t="shared" si="0"/>
        <v>269188.52</v>
      </c>
    </row>
    <row r="36" spans="1:5" x14ac:dyDescent="0.2">
      <c r="A36" s="8">
        <v>33</v>
      </c>
      <c r="B36" s="12" t="s">
        <v>54</v>
      </c>
      <c r="C36" s="10">
        <f>+'JUNIO ORDINARIO'!O36</f>
        <v>408334.71999999991</v>
      </c>
      <c r="D36" s="10">
        <f>+'1ER AJUST. CUATRIMESTRAL'!F36</f>
        <v>103122.79000000001</v>
      </c>
      <c r="E36" s="11">
        <f t="shared" si="0"/>
        <v>511457.50999999989</v>
      </c>
    </row>
    <row r="37" spans="1:5" x14ac:dyDescent="0.2">
      <c r="A37" s="8">
        <v>34</v>
      </c>
      <c r="B37" s="12" t="s">
        <v>55</v>
      </c>
      <c r="C37" s="10">
        <f>+'JUNIO ORDINARIO'!O37</f>
        <v>278627.24000000005</v>
      </c>
      <c r="D37" s="10">
        <f>+'1ER AJUST. CUATRIMESTRAL'!F37</f>
        <v>43079.14</v>
      </c>
      <c r="E37" s="11">
        <f t="shared" si="0"/>
        <v>321706.38000000006</v>
      </c>
    </row>
    <row r="38" spans="1:5" x14ac:dyDescent="0.2">
      <c r="A38" s="8">
        <v>35</v>
      </c>
      <c r="B38" s="12" t="s">
        <v>56</v>
      </c>
      <c r="C38" s="10">
        <f>+'JUNIO ORDINARIO'!O38</f>
        <v>154957.62</v>
      </c>
      <c r="D38" s="10">
        <f>+'1ER AJUST. CUATRIMESTRAL'!F38</f>
        <v>12091.33</v>
      </c>
      <c r="E38" s="11">
        <f t="shared" si="0"/>
        <v>167048.94999999998</v>
      </c>
    </row>
    <row r="39" spans="1:5" x14ac:dyDescent="0.2">
      <c r="A39" s="8">
        <v>36</v>
      </c>
      <c r="B39" s="12" t="s">
        <v>57</v>
      </c>
      <c r="C39" s="10">
        <f>+'JUNIO ORDINARIO'!O39</f>
        <v>538766.56000000006</v>
      </c>
      <c r="D39" s="10">
        <f>+'1ER AJUST. CUATRIMESTRAL'!F39</f>
        <v>54389.740000000005</v>
      </c>
      <c r="E39" s="11">
        <f t="shared" si="0"/>
        <v>593156.30000000005</v>
      </c>
    </row>
    <row r="40" spans="1:5" x14ac:dyDescent="0.2">
      <c r="A40" s="8">
        <v>37</v>
      </c>
      <c r="B40" s="12" t="s">
        <v>58</v>
      </c>
      <c r="C40" s="10">
        <f>+'JUNIO ORDINARIO'!O40</f>
        <v>459985.11999999994</v>
      </c>
      <c r="D40" s="10">
        <f>+'1ER AJUST. CUATRIMESTRAL'!F40</f>
        <v>45813.5</v>
      </c>
      <c r="E40" s="11">
        <f t="shared" si="0"/>
        <v>505798.61999999994</v>
      </c>
    </row>
    <row r="41" spans="1:5" x14ac:dyDescent="0.2">
      <c r="A41" s="8">
        <v>38</v>
      </c>
      <c r="B41" s="12" t="s">
        <v>59</v>
      </c>
      <c r="C41" s="10">
        <f>+'JUNIO ORDINARIO'!O41</f>
        <v>293268.78000000003</v>
      </c>
      <c r="D41" s="10">
        <f>+'1ER AJUST. CUATRIMESTRAL'!F41</f>
        <v>20915.61</v>
      </c>
      <c r="E41" s="11">
        <f t="shared" si="0"/>
        <v>314184.39</v>
      </c>
    </row>
    <row r="42" spans="1:5" x14ac:dyDescent="0.2">
      <c r="A42" s="8">
        <v>39</v>
      </c>
      <c r="B42" s="12" t="s">
        <v>60</v>
      </c>
      <c r="C42" s="10">
        <f>+'JUNIO ORDINARIO'!O42</f>
        <v>21153191.41</v>
      </c>
      <c r="D42" s="10">
        <f>+'1ER AJUST. CUATRIMESTRAL'!F42</f>
        <v>5447013.9399999995</v>
      </c>
      <c r="E42" s="11">
        <f t="shared" si="0"/>
        <v>26600205.350000001</v>
      </c>
    </row>
    <row r="43" spans="1:5" x14ac:dyDescent="0.2">
      <c r="A43" s="8">
        <v>40</v>
      </c>
      <c r="B43" s="12" t="s">
        <v>61</v>
      </c>
      <c r="C43" s="10">
        <f>+'JUNIO ORDINARIO'!O43</f>
        <v>726220.57</v>
      </c>
      <c r="D43" s="10">
        <f>+'1ER AJUST. CUATRIMESTRAL'!F43</f>
        <v>175309.13</v>
      </c>
      <c r="E43" s="11">
        <f t="shared" si="0"/>
        <v>901529.7</v>
      </c>
    </row>
    <row r="44" spans="1:5" x14ac:dyDescent="0.2">
      <c r="A44" s="8">
        <v>41</v>
      </c>
      <c r="B44" s="12" t="s">
        <v>62</v>
      </c>
      <c r="C44" s="10">
        <f>+'JUNIO ORDINARIO'!O44</f>
        <v>4183892.83</v>
      </c>
      <c r="D44" s="10">
        <f>+'1ER AJUST. CUATRIMESTRAL'!F44</f>
        <v>1030635.7599999999</v>
      </c>
      <c r="E44" s="11">
        <f t="shared" si="0"/>
        <v>5214528.59</v>
      </c>
    </row>
    <row r="45" spans="1:5" x14ac:dyDescent="0.2">
      <c r="A45" s="8">
        <v>42</v>
      </c>
      <c r="B45" s="12" t="s">
        <v>63</v>
      </c>
      <c r="C45" s="10">
        <f>+'JUNIO ORDINARIO'!O45</f>
        <v>1459336.5800000003</v>
      </c>
      <c r="D45" s="10">
        <f>+'1ER AJUST. CUATRIMESTRAL'!F45</f>
        <v>394056.69000000006</v>
      </c>
      <c r="E45" s="11">
        <f t="shared" si="0"/>
        <v>1853393.2700000005</v>
      </c>
    </row>
    <row r="46" spans="1:5" x14ac:dyDescent="0.2">
      <c r="A46" s="8">
        <v>43</v>
      </c>
      <c r="B46" s="12" t="s">
        <v>64</v>
      </c>
      <c r="C46" s="10">
        <f>+'JUNIO ORDINARIO'!O46</f>
        <v>16401306.279999999</v>
      </c>
      <c r="D46" s="10">
        <f>+'1ER AJUST. CUATRIMESTRAL'!F46</f>
        <v>3501713.4</v>
      </c>
      <c r="E46" s="11">
        <f t="shared" si="0"/>
        <v>19903019.68</v>
      </c>
    </row>
    <row r="47" spans="1:5" x14ac:dyDescent="0.2">
      <c r="A47" s="8">
        <v>44</v>
      </c>
      <c r="B47" s="12" t="s">
        <v>65</v>
      </c>
      <c r="C47" s="10">
        <f>+'JUNIO ORDINARIO'!O47</f>
        <v>7808972.5099999998</v>
      </c>
      <c r="D47" s="10">
        <f>+'1ER AJUST. CUATRIMESTRAL'!F47</f>
        <v>1351228.68</v>
      </c>
      <c r="E47" s="11">
        <f t="shared" si="0"/>
        <v>9160201.1899999995</v>
      </c>
    </row>
    <row r="48" spans="1:5" x14ac:dyDescent="0.2">
      <c r="A48" s="8">
        <v>45</v>
      </c>
      <c r="B48" s="12" t="s">
        <v>66</v>
      </c>
      <c r="C48" s="10">
        <f>+'JUNIO ORDINARIO'!O48</f>
        <v>1134622.1400000004</v>
      </c>
      <c r="D48" s="10">
        <f>+'1ER AJUST. CUATRIMESTRAL'!F48</f>
        <v>253643.93000000002</v>
      </c>
      <c r="E48" s="11">
        <f t="shared" si="0"/>
        <v>1388266.0700000003</v>
      </c>
    </row>
    <row r="49" spans="1:5" x14ac:dyDescent="0.2">
      <c r="A49" s="8">
        <v>46</v>
      </c>
      <c r="B49" s="12" t="s">
        <v>67</v>
      </c>
      <c r="C49" s="10">
        <f>+'JUNIO ORDINARIO'!O49</f>
        <v>762792.98</v>
      </c>
      <c r="D49" s="10">
        <f>+'1ER AJUST. CUATRIMESTRAL'!F49</f>
        <v>160446.65000000002</v>
      </c>
      <c r="E49" s="11">
        <f t="shared" si="0"/>
        <v>923239.63</v>
      </c>
    </row>
    <row r="50" spans="1:5" x14ac:dyDescent="0.2">
      <c r="A50" s="8">
        <v>47</v>
      </c>
      <c r="B50" s="12" t="s">
        <v>68</v>
      </c>
      <c r="C50" s="10">
        <f>+'JUNIO ORDINARIO'!O50</f>
        <v>92821.41</v>
      </c>
      <c r="D50" s="10">
        <f>+'1ER AJUST. CUATRIMESTRAL'!F50</f>
        <v>3593.9100000000003</v>
      </c>
      <c r="E50" s="11">
        <f t="shared" si="0"/>
        <v>96415.32</v>
      </c>
    </row>
    <row r="51" spans="1:5" x14ac:dyDescent="0.2">
      <c r="A51" s="8">
        <v>48</v>
      </c>
      <c r="B51" s="12" t="s">
        <v>69</v>
      </c>
      <c r="C51" s="10">
        <f>+'JUNIO ORDINARIO'!O51</f>
        <v>243136.44</v>
      </c>
      <c r="D51" s="10">
        <f>+'1ER AJUST. CUATRIMESTRAL'!F51</f>
        <v>15971.07</v>
      </c>
      <c r="E51" s="11">
        <f t="shared" si="0"/>
        <v>259107.51</v>
      </c>
    </row>
    <row r="52" spans="1:5" x14ac:dyDescent="0.2">
      <c r="A52" s="8">
        <v>49</v>
      </c>
      <c r="B52" s="12" t="s">
        <v>70</v>
      </c>
      <c r="C52" s="10">
        <f>+'JUNIO ORDINARIO'!O52</f>
        <v>205534.14</v>
      </c>
      <c r="D52" s="10">
        <f>+'1ER AJUST. CUATRIMESTRAL'!F52</f>
        <v>22508.729999999996</v>
      </c>
      <c r="E52" s="11">
        <f t="shared" si="0"/>
        <v>228042.87</v>
      </c>
    </row>
    <row r="53" spans="1:5" x14ac:dyDescent="0.2">
      <c r="A53" s="8">
        <v>50</v>
      </c>
      <c r="B53" s="12" t="s">
        <v>71</v>
      </c>
      <c r="C53" s="10">
        <f>+'JUNIO ORDINARIO'!O53</f>
        <v>558702.84</v>
      </c>
      <c r="D53" s="10">
        <f>+'1ER AJUST. CUATRIMESTRAL'!F53</f>
        <v>113656.76000000001</v>
      </c>
      <c r="E53" s="11">
        <f t="shared" si="0"/>
        <v>672359.6</v>
      </c>
    </row>
    <row r="54" spans="1:5" x14ac:dyDescent="0.2">
      <c r="A54" s="8">
        <v>51</v>
      </c>
      <c r="B54" s="12" t="s">
        <v>72</v>
      </c>
      <c r="C54" s="10">
        <f>+'JUNIO ORDINARIO'!O54</f>
        <v>708429.33999999985</v>
      </c>
      <c r="D54" s="10">
        <f>+'1ER AJUST. CUATRIMESTRAL'!F54</f>
        <v>172090.61</v>
      </c>
      <c r="E54" s="11">
        <f t="shared" si="0"/>
        <v>880519.94999999984</v>
      </c>
    </row>
    <row r="55" spans="1:5" x14ac:dyDescent="0.2">
      <c r="A55" s="8">
        <v>52</v>
      </c>
      <c r="B55" s="12" t="s">
        <v>73</v>
      </c>
      <c r="C55" s="10">
        <f>+'JUNIO ORDINARIO'!O55</f>
        <v>857199.1100000001</v>
      </c>
      <c r="D55" s="10">
        <f>+'1ER AJUST. CUATRIMESTRAL'!F55</f>
        <v>163377.46</v>
      </c>
      <c r="E55" s="11">
        <f t="shared" si="0"/>
        <v>1020576.5700000001</v>
      </c>
    </row>
    <row r="56" spans="1:5" x14ac:dyDescent="0.2">
      <c r="A56" s="8">
        <v>53</v>
      </c>
      <c r="B56" s="12" t="s">
        <v>74</v>
      </c>
      <c r="C56" s="10">
        <f>+'JUNIO ORDINARIO'!O56</f>
        <v>600924.84000000008</v>
      </c>
      <c r="D56" s="10">
        <f>+'1ER AJUST. CUATRIMESTRAL'!F56</f>
        <v>33154.6</v>
      </c>
      <c r="E56" s="11">
        <f t="shared" si="0"/>
        <v>634079.44000000006</v>
      </c>
    </row>
    <row r="57" spans="1:5" x14ac:dyDescent="0.2">
      <c r="A57" s="8">
        <v>54</v>
      </c>
      <c r="B57" s="12" t="s">
        <v>75</v>
      </c>
      <c r="C57" s="10">
        <f>+'JUNIO ORDINARIO'!O57</f>
        <v>178820.52000000002</v>
      </c>
      <c r="D57" s="10">
        <f>+'1ER AJUST. CUATRIMESTRAL'!F57</f>
        <v>21053.920000000002</v>
      </c>
      <c r="E57" s="11">
        <f t="shared" si="0"/>
        <v>199874.44000000003</v>
      </c>
    </row>
    <row r="58" spans="1:5" x14ac:dyDescent="0.2">
      <c r="A58" s="8">
        <v>55</v>
      </c>
      <c r="B58" s="12" t="s">
        <v>76</v>
      </c>
      <c r="C58" s="10">
        <f>+'JUNIO ORDINARIO'!O58</f>
        <v>558387.04</v>
      </c>
      <c r="D58" s="10">
        <f>+'1ER AJUST. CUATRIMESTRAL'!F58</f>
        <v>113086.62999999999</v>
      </c>
      <c r="E58" s="11">
        <f t="shared" si="0"/>
        <v>671473.67</v>
      </c>
    </row>
    <row r="59" spans="1:5" x14ac:dyDescent="0.2">
      <c r="A59" s="8">
        <v>56</v>
      </c>
      <c r="B59" s="12" t="s">
        <v>77</v>
      </c>
      <c r="C59" s="10">
        <f>+'JUNIO ORDINARIO'!O59</f>
        <v>204714.26</v>
      </c>
      <c r="D59" s="10">
        <f>+'1ER AJUST. CUATRIMESTRAL'!F59</f>
        <v>14963.38</v>
      </c>
      <c r="E59" s="11">
        <f t="shared" si="0"/>
        <v>219677.64</v>
      </c>
    </row>
    <row r="60" spans="1:5" x14ac:dyDescent="0.2">
      <c r="A60" s="8">
        <v>57</v>
      </c>
      <c r="B60" s="12" t="s">
        <v>78</v>
      </c>
      <c r="C60" s="10">
        <f>+'JUNIO ORDINARIO'!O60</f>
        <v>6501755.1199999992</v>
      </c>
      <c r="D60" s="10">
        <f>+'1ER AJUST. CUATRIMESTRAL'!F60</f>
        <v>1445602.3699999999</v>
      </c>
      <c r="E60" s="11">
        <f t="shared" si="0"/>
        <v>7947357.4899999993</v>
      </c>
    </row>
    <row r="61" spans="1:5" x14ac:dyDescent="0.2">
      <c r="A61" s="8">
        <v>58</v>
      </c>
      <c r="B61" s="12" t="s">
        <v>79</v>
      </c>
      <c r="C61" s="10">
        <f>+'JUNIO ORDINARIO'!O61</f>
        <v>1217034.0399999998</v>
      </c>
      <c r="D61" s="10">
        <f>+'1ER AJUST. CUATRIMESTRAL'!F61</f>
        <v>140818.49</v>
      </c>
      <c r="E61" s="11">
        <f t="shared" si="0"/>
        <v>1357852.5299999998</v>
      </c>
    </row>
    <row r="62" spans="1:5" x14ac:dyDescent="0.2">
      <c r="A62" s="8">
        <v>59</v>
      </c>
      <c r="B62" s="12" t="s">
        <v>80</v>
      </c>
      <c r="C62" s="10">
        <f>+'JUNIO ORDINARIO'!O62</f>
        <v>7684511.6299999999</v>
      </c>
      <c r="D62" s="10">
        <f>+'1ER AJUST. CUATRIMESTRAL'!F62</f>
        <v>2244796.44</v>
      </c>
      <c r="E62" s="11">
        <f t="shared" si="0"/>
        <v>9929308.0700000003</v>
      </c>
    </row>
    <row r="63" spans="1:5" x14ac:dyDescent="0.2">
      <c r="A63" s="8">
        <v>60</v>
      </c>
      <c r="B63" s="12" t="s">
        <v>81</v>
      </c>
      <c r="C63" s="10">
        <f>+'JUNIO ORDINARIO'!O63</f>
        <v>344067.93000000005</v>
      </c>
      <c r="D63" s="10">
        <f>+'1ER AJUST. CUATRIMESTRAL'!F63</f>
        <v>25945.52</v>
      </c>
      <c r="E63" s="11">
        <f t="shared" si="0"/>
        <v>370013.45000000007</v>
      </c>
    </row>
    <row r="64" spans="1:5" x14ac:dyDescent="0.2">
      <c r="A64" s="8">
        <v>61</v>
      </c>
      <c r="B64" s="12" t="s">
        <v>82</v>
      </c>
      <c r="C64" s="10">
        <f>+'JUNIO ORDINARIO'!O64</f>
        <v>567493.77999999991</v>
      </c>
      <c r="D64" s="10">
        <f>+'1ER AJUST. CUATRIMESTRAL'!F64</f>
        <v>92401.25</v>
      </c>
      <c r="E64" s="11">
        <f t="shared" si="0"/>
        <v>659895.02999999991</v>
      </c>
    </row>
    <row r="65" spans="1:5" x14ac:dyDescent="0.2">
      <c r="A65" s="8">
        <v>62</v>
      </c>
      <c r="B65" s="12" t="s">
        <v>83</v>
      </c>
      <c r="C65" s="10">
        <f>+'JUNIO ORDINARIO'!O65</f>
        <v>161943.11000000002</v>
      </c>
      <c r="D65" s="10">
        <f>+'1ER AJUST. CUATRIMESTRAL'!F65</f>
        <v>23029.59</v>
      </c>
      <c r="E65" s="11">
        <f t="shared" si="0"/>
        <v>184972.7</v>
      </c>
    </row>
    <row r="66" spans="1:5" x14ac:dyDescent="0.2">
      <c r="A66" s="8">
        <v>63</v>
      </c>
      <c r="B66" s="12" t="s">
        <v>84</v>
      </c>
      <c r="C66" s="10">
        <f>+'JUNIO ORDINARIO'!O66</f>
        <v>492961.67999999993</v>
      </c>
      <c r="D66" s="10">
        <f>+'1ER AJUST. CUATRIMESTRAL'!F66</f>
        <v>101820.90999999999</v>
      </c>
      <c r="E66" s="11">
        <f t="shared" si="0"/>
        <v>594782.59</v>
      </c>
    </row>
    <row r="67" spans="1:5" x14ac:dyDescent="0.2">
      <c r="A67" s="8">
        <v>64</v>
      </c>
      <c r="B67" s="12" t="s">
        <v>85</v>
      </c>
      <c r="C67" s="10">
        <f>+'JUNIO ORDINARIO'!O67</f>
        <v>1062374.32</v>
      </c>
      <c r="D67" s="10">
        <f>+'1ER AJUST. CUATRIMESTRAL'!F67</f>
        <v>276077.88</v>
      </c>
      <c r="E67" s="11">
        <f t="shared" si="0"/>
        <v>1338452.2000000002</v>
      </c>
    </row>
    <row r="68" spans="1:5" x14ac:dyDescent="0.2">
      <c r="A68" s="8">
        <v>65</v>
      </c>
      <c r="B68" s="12" t="s">
        <v>86</v>
      </c>
      <c r="C68" s="10">
        <f>+'JUNIO ORDINARIO'!O68</f>
        <v>294730.69999999995</v>
      </c>
      <c r="D68" s="10">
        <f>+'1ER AJUST. CUATRIMESTRAL'!F68</f>
        <v>35034.400000000001</v>
      </c>
      <c r="E68" s="11">
        <f t="shared" si="0"/>
        <v>329765.09999999998</v>
      </c>
    </row>
    <row r="69" spans="1:5" x14ac:dyDescent="0.2">
      <c r="A69" s="8">
        <v>66</v>
      </c>
      <c r="B69" s="12" t="s">
        <v>87</v>
      </c>
      <c r="C69" s="10">
        <f>+'JUNIO ORDINARIO'!O69</f>
        <v>988035.65999999992</v>
      </c>
      <c r="D69" s="10">
        <f>+'1ER AJUST. CUATRIMESTRAL'!F69</f>
        <v>142503.64000000001</v>
      </c>
      <c r="E69" s="11">
        <f t="shared" ref="E69:E132" si="1">SUM(C69:D69)</f>
        <v>1130539.2999999998</v>
      </c>
    </row>
    <row r="70" spans="1:5" x14ac:dyDescent="0.2">
      <c r="A70" s="8">
        <v>67</v>
      </c>
      <c r="B70" s="12" t="s">
        <v>88</v>
      </c>
      <c r="C70" s="10">
        <f>+'JUNIO ORDINARIO'!O70</f>
        <v>118911969.66999997</v>
      </c>
      <c r="D70" s="10">
        <f>+'1ER AJUST. CUATRIMESTRAL'!F70</f>
        <v>15382161.779999999</v>
      </c>
      <c r="E70" s="11">
        <f t="shared" si="1"/>
        <v>134294131.44999996</v>
      </c>
    </row>
    <row r="71" spans="1:5" x14ac:dyDescent="0.2">
      <c r="A71" s="8">
        <v>68</v>
      </c>
      <c r="B71" s="12" t="s">
        <v>89</v>
      </c>
      <c r="C71" s="10">
        <f>+'JUNIO ORDINARIO'!O71</f>
        <v>3402639.99</v>
      </c>
      <c r="D71" s="10">
        <f>+'1ER AJUST. CUATRIMESTRAL'!F71</f>
        <v>757249.31</v>
      </c>
      <c r="E71" s="11">
        <f t="shared" si="1"/>
        <v>4159889.3000000003</v>
      </c>
    </row>
    <row r="72" spans="1:5" x14ac:dyDescent="0.2">
      <c r="A72" s="8">
        <v>69</v>
      </c>
      <c r="B72" s="12" t="s">
        <v>90</v>
      </c>
      <c r="C72" s="10">
        <f>+'JUNIO ORDINARIO'!O72</f>
        <v>343673</v>
      </c>
      <c r="D72" s="10">
        <f>+'1ER AJUST. CUATRIMESTRAL'!F72</f>
        <v>32218.940000000002</v>
      </c>
      <c r="E72" s="11">
        <f t="shared" si="1"/>
        <v>375891.94</v>
      </c>
    </row>
    <row r="73" spans="1:5" x14ac:dyDescent="0.2">
      <c r="A73" s="8">
        <v>70</v>
      </c>
      <c r="B73" s="12" t="s">
        <v>91</v>
      </c>
      <c r="C73" s="10">
        <f>+'JUNIO ORDINARIO'!O73</f>
        <v>829482.66</v>
      </c>
      <c r="D73" s="10">
        <f>+'1ER AJUST. CUATRIMESTRAL'!F73</f>
        <v>214882.84000000003</v>
      </c>
      <c r="E73" s="11">
        <f t="shared" si="1"/>
        <v>1044365.5</v>
      </c>
    </row>
    <row r="74" spans="1:5" x14ac:dyDescent="0.2">
      <c r="A74" s="8">
        <v>71</v>
      </c>
      <c r="B74" s="12" t="s">
        <v>92</v>
      </c>
      <c r="C74" s="10">
        <f>+'JUNIO ORDINARIO'!O74</f>
        <v>628587.49000000011</v>
      </c>
      <c r="D74" s="10">
        <f>+'1ER AJUST. CUATRIMESTRAL'!F74</f>
        <v>35683.18</v>
      </c>
      <c r="E74" s="11">
        <f t="shared" si="1"/>
        <v>664270.67000000016</v>
      </c>
    </row>
    <row r="75" spans="1:5" x14ac:dyDescent="0.2">
      <c r="A75" s="8">
        <v>72</v>
      </c>
      <c r="B75" s="12" t="s">
        <v>93</v>
      </c>
      <c r="C75" s="10">
        <f>+'JUNIO ORDINARIO'!O75</f>
        <v>1056128.94</v>
      </c>
      <c r="D75" s="10">
        <f>+'1ER AJUST. CUATRIMESTRAL'!F75</f>
        <v>185880.1</v>
      </c>
      <c r="E75" s="11">
        <f t="shared" si="1"/>
        <v>1242009.04</v>
      </c>
    </row>
    <row r="76" spans="1:5" x14ac:dyDescent="0.2">
      <c r="A76" s="8">
        <v>73</v>
      </c>
      <c r="B76" s="12" t="s">
        <v>94</v>
      </c>
      <c r="C76" s="10">
        <f>+'JUNIO ORDINARIO'!O76</f>
        <v>4388297.7</v>
      </c>
      <c r="D76" s="10">
        <f>+'1ER AJUST. CUATRIMESTRAL'!F76</f>
        <v>1027609.71</v>
      </c>
      <c r="E76" s="11">
        <f t="shared" si="1"/>
        <v>5415907.4100000001</v>
      </c>
    </row>
    <row r="77" spans="1:5" x14ac:dyDescent="0.2">
      <c r="A77" s="8">
        <v>74</v>
      </c>
      <c r="B77" s="12" t="s">
        <v>95</v>
      </c>
      <c r="C77" s="10">
        <f>+'JUNIO ORDINARIO'!O77</f>
        <v>179887.22999999998</v>
      </c>
      <c r="D77" s="10">
        <f>+'1ER AJUST. CUATRIMESTRAL'!F77</f>
        <v>8451.5</v>
      </c>
      <c r="E77" s="11">
        <f t="shared" si="1"/>
        <v>188338.72999999998</v>
      </c>
    </row>
    <row r="78" spans="1:5" x14ac:dyDescent="0.2">
      <c r="A78" s="8">
        <v>75</v>
      </c>
      <c r="B78" s="12" t="s">
        <v>96</v>
      </c>
      <c r="C78" s="10">
        <f>+'JUNIO ORDINARIO'!O78</f>
        <v>591558.53000000014</v>
      </c>
      <c r="D78" s="10">
        <f>+'1ER AJUST. CUATRIMESTRAL'!F78</f>
        <v>29993.25</v>
      </c>
      <c r="E78" s="11">
        <f t="shared" si="1"/>
        <v>621551.78000000014</v>
      </c>
    </row>
    <row r="79" spans="1:5" x14ac:dyDescent="0.2">
      <c r="A79" s="8">
        <v>76</v>
      </c>
      <c r="B79" s="12" t="s">
        <v>97</v>
      </c>
      <c r="C79" s="10">
        <f>+'JUNIO ORDINARIO'!O79</f>
        <v>502709.78999999992</v>
      </c>
      <c r="D79" s="10">
        <f>+'1ER AJUST. CUATRIMESTRAL'!F79</f>
        <v>101600.95</v>
      </c>
      <c r="E79" s="11">
        <f t="shared" si="1"/>
        <v>604310.73999999987</v>
      </c>
    </row>
    <row r="80" spans="1:5" x14ac:dyDescent="0.2">
      <c r="A80" s="8">
        <v>77</v>
      </c>
      <c r="B80" s="12" t="s">
        <v>98</v>
      </c>
      <c r="C80" s="10">
        <f>+'JUNIO ORDINARIO'!O80</f>
        <v>624106.02999999991</v>
      </c>
      <c r="D80" s="10">
        <f>+'1ER AJUST. CUATRIMESTRAL'!F80</f>
        <v>190743.84</v>
      </c>
      <c r="E80" s="11">
        <f t="shared" si="1"/>
        <v>814849.86999999988</v>
      </c>
    </row>
    <row r="81" spans="1:5" x14ac:dyDescent="0.2">
      <c r="A81" s="8">
        <v>78</v>
      </c>
      <c r="B81" s="12" t="s">
        <v>99</v>
      </c>
      <c r="C81" s="10">
        <f>+'JUNIO ORDINARIO'!O81</f>
        <v>230986.45</v>
      </c>
      <c r="D81" s="10">
        <f>+'1ER AJUST. CUATRIMESTRAL'!F81</f>
        <v>19332.919999999998</v>
      </c>
      <c r="E81" s="11">
        <f t="shared" si="1"/>
        <v>250319.37</v>
      </c>
    </row>
    <row r="82" spans="1:5" x14ac:dyDescent="0.2">
      <c r="A82" s="8">
        <v>79</v>
      </c>
      <c r="B82" s="12" t="s">
        <v>100</v>
      </c>
      <c r="C82" s="10">
        <f>+'JUNIO ORDINARIO'!O82</f>
        <v>24078662.260000002</v>
      </c>
      <c r="D82" s="10">
        <f>+'1ER AJUST. CUATRIMESTRAL'!F82</f>
        <v>4720125.1100000003</v>
      </c>
      <c r="E82" s="11">
        <f t="shared" si="1"/>
        <v>28798787.370000001</v>
      </c>
    </row>
    <row r="83" spans="1:5" x14ac:dyDescent="0.2">
      <c r="A83" s="8">
        <v>80</v>
      </c>
      <c r="B83" s="12" t="s">
        <v>101</v>
      </c>
      <c r="C83" s="10">
        <f>+'JUNIO ORDINARIO'!O83</f>
        <v>249203.86000000002</v>
      </c>
      <c r="D83" s="10">
        <f>+'1ER AJUST. CUATRIMESTRAL'!F83</f>
        <v>35267.620000000003</v>
      </c>
      <c r="E83" s="11">
        <f t="shared" si="1"/>
        <v>284471.48000000004</v>
      </c>
    </row>
    <row r="84" spans="1:5" x14ac:dyDescent="0.2">
      <c r="A84" s="8">
        <v>81</v>
      </c>
      <c r="B84" s="12" t="s">
        <v>102</v>
      </c>
      <c r="C84" s="10">
        <f>+'JUNIO ORDINARIO'!O84</f>
        <v>323307.12</v>
      </c>
      <c r="D84" s="10">
        <f>+'1ER AJUST. CUATRIMESTRAL'!F84</f>
        <v>87643.749999999985</v>
      </c>
      <c r="E84" s="11">
        <f t="shared" si="1"/>
        <v>410950.87</v>
      </c>
    </row>
    <row r="85" spans="1:5" x14ac:dyDescent="0.2">
      <c r="A85" s="8">
        <v>82</v>
      </c>
      <c r="B85" s="12" t="s">
        <v>103</v>
      </c>
      <c r="C85" s="10">
        <f>+'JUNIO ORDINARIO'!O85</f>
        <v>444400.74</v>
      </c>
      <c r="D85" s="10">
        <f>+'1ER AJUST. CUATRIMESTRAL'!F85</f>
        <v>44831.020000000004</v>
      </c>
      <c r="E85" s="11">
        <f t="shared" si="1"/>
        <v>489231.76</v>
      </c>
    </row>
    <row r="86" spans="1:5" x14ac:dyDescent="0.2">
      <c r="A86" s="8">
        <v>83</v>
      </c>
      <c r="B86" s="12" t="s">
        <v>104</v>
      </c>
      <c r="C86" s="10">
        <f>+'JUNIO ORDINARIO'!O86</f>
        <v>1275942.52</v>
      </c>
      <c r="D86" s="10">
        <f>+'1ER AJUST. CUATRIMESTRAL'!F86</f>
        <v>348690.62000000005</v>
      </c>
      <c r="E86" s="11">
        <f t="shared" si="1"/>
        <v>1624633.1400000001</v>
      </c>
    </row>
    <row r="87" spans="1:5" x14ac:dyDescent="0.2">
      <c r="A87" s="8">
        <v>84</v>
      </c>
      <c r="B87" s="12" t="s">
        <v>105</v>
      </c>
      <c r="C87" s="10">
        <f>+'JUNIO ORDINARIO'!O87</f>
        <v>1138795.92</v>
      </c>
      <c r="D87" s="10">
        <f>+'1ER AJUST. CUATRIMESTRAL'!F87</f>
        <v>267462.41000000003</v>
      </c>
      <c r="E87" s="11">
        <f t="shared" si="1"/>
        <v>1406258.33</v>
      </c>
    </row>
    <row r="88" spans="1:5" x14ac:dyDescent="0.2">
      <c r="A88" s="8">
        <v>85</v>
      </c>
      <c r="B88" s="12" t="s">
        <v>106</v>
      </c>
      <c r="C88" s="10">
        <f>+'JUNIO ORDINARIO'!O88</f>
        <v>2563848.9100000006</v>
      </c>
      <c r="D88" s="10">
        <f>+'1ER AJUST. CUATRIMESTRAL'!F88</f>
        <v>726124.4</v>
      </c>
      <c r="E88" s="11">
        <f t="shared" si="1"/>
        <v>3289973.3100000005</v>
      </c>
    </row>
    <row r="89" spans="1:5" x14ac:dyDescent="0.2">
      <c r="A89" s="8">
        <v>86</v>
      </c>
      <c r="B89" s="12" t="s">
        <v>107</v>
      </c>
      <c r="C89" s="10">
        <f>+'JUNIO ORDINARIO'!O89</f>
        <v>225245.93000000002</v>
      </c>
      <c r="D89" s="10">
        <f>+'1ER AJUST. CUATRIMESTRAL'!F89</f>
        <v>31387.88</v>
      </c>
      <c r="E89" s="11">
        <f t="shared" si="1"/>
        <v>256633.81000000003</v>
      </c>
    </row>
    <row r="90" spans="1:5" x14ac:dyDescent="0.2">
      <c r="A90" s="8">
        <v>87</v>
      </c>
      <c r="B90" s="12" t="s">
        <v>108</v>
      </c>
      <c r="C90" s="10">
        <f>+'JUNIO ORDINARIO'!O90</f>
        <v>692697.12</v>
      </c>
      <c r="D90" s="10">
        <f>+'1ER AJUST. CUATRIMESTRAL'!F90</f>
        <v>181306.1</v>
      </c>
      <c r="E90" s="11">
        <f t="shared" si="1"/>
        <v>874003.22</v>
      </c>
    </row>
    <row r="91" spans="1:5" x14ac:dyDescent="0.2">
      <c r="A91" s="8">
        <v>88</v>
      </c>
      <c r="B91" s="12" t="s">
        <v>109</v>
      </c>
      <c r="C91" s="10">
        <f>+'JUNIO ORDINARIO'!O91</f>
        <v>407944.63</v>
      </c>
      <c r="D91" s="10">
        <f>+'1ER AJUST. CUATRIMESTRAL'!F91</f>
        <v>49010.76</v>
      </c>
      <c r="E91" s="11">
        <f t="shared" si="1"/>
        <v>456955.39</v>
      </c>
    </row>
    <row r="92" spans="1:5" x14ac:dyDescent="0.2">
      <c r="A92" s="8">
        <v>89</v>
      </c>
      <c r="B92" s="12" t="s">
        <v>110</v>
      </c>
      <c r="C92" s="10">
        <f>+'JUNIO ORDINARIO'!O92</f>
        <v>271144.82</v>
      </c>
      <c r="D92" s="10">
        <f>+'1ER AJUST. CUATRIMESTRAL'!F92</f>
        <v>26304.170000000002</v>
      </c>
      <c r="E92" s="11">
        <f t="shared" si="1"/>
        <v>297448.99</v>
      </c>
    </row>
    <row r="93" spans="1:5" x14ac:dyDescent="0.2">
      <c r="A93" s="8">
        <v>90</v>
      </c>
      <c r="B93" s="12" t="s">
        <v>111</v>
      </c>
      <c r="C93" s="10">
        <f>+'JUNIO ORDINARIO'!O93</f>
        <v>654094.93000000017</v>
      </c>
      <c r="D93" s="10">
        <f>+'1ER AJUST. CUATRIMESTRAL'!F93</f>
        <v>64510.21</v>
      </c>
      <c r="E93" s="11">
        <f t="shared" si="1"/>
        <v>718605.14000000013</v>
      </c>
    </row>
    <row r="94" spans="1:5" x14ac:dyDescent="0.2">
      <c r="A94" s="8">
        <v>91</v>
      </c>
      <c r="B94" s="12" t="s">
        <v>112</v>
      </c>
      <c r="C94" s="10">
        <f>+'JUNIO ORDINARIO'!O94</f>
        <v>1045894.5099999998</v>
      </c>
      <c r="D94" s="10">
        <f>+'1ER AJUST. CUATRIMESTRAL'!F94</f>
        <v>218401.61</v>
      </c>
      <c r="E94" s="11">
        <f t="shared" si="1"/>
        <v>1264296.1199999996</v>
      </c>
    </row>
    <row r="95" spans="1:5" x14ac:dyDescent="0.2">
      <c r="A95" s="8">
        <v>92</v>
      </c>
      <c r="B95" s="12" t="s">
        <v>113</v>
      </c>
      <c r="C95" s="10">
        <f>+'JUNIO ORDINARIO'!O95</f>
        <v>359922.55</v>
      </c>
      <c r="D95" s="10">
        <f>+'1ER AJUST. CUATRIMESTRAL'!F95</f>
        <v>72896.39</v>
      </c>
      <c r="E95" s="11">
        <f t="shared" si="1"/>
        <v>432818.94</v>
      </c>
    </row>
    <row r="96" spans="1:5" x14ac:dyDescent="0.2">
      <c r="A96" s="8">
        <v>93</v>
      </c>
      <c r="B96" s="12" t="s">
        <v>114</v>
      </c>
      <c r="C96" s="10">
        <f>+'JUNIO ORDINARIO'!O96</f>
        <v>139145.77999999997</v>
      </c>
      <c r="D96" s="10">
        <f>+'1ER AJUST. CUATRIMESTRAL'!F96</f>
        <v>16261.43</v>
      </c>
      <c r="E96" s="11">
        <f t="shared" si="1"/>
        <v>155407.20999999996</v>
      </c>
    </row>
    <row r="97" spans="1:5" x14ac:dyDescent="0.2">
      <c r="A97" s="8">
        <v>94</v>
      </c>
      <c r="B97" s="12" t="s">
        <v>115</v>
      </c>
      <c r="C97" s="10">
        <f>+'JUNIO ORDINARIO'!O97</f>
        <v>259854.35</v>
      </c>
      <c r="D97" s="10">
        <f>+'1ER AJUST. CUATRIMESTRAL'!F97</f>
        <v>20235.490000000002</v>
      </c>
      <c r="E97" s="11">
        <f t="shared" si="1"/>
        <v>280089.84000000003</v>
      </c>
    </row>
    <row r="98" spans="1:5" x14ac:dyDescent="0.2">
      <c r="A98" s="8">
        <v>95</v>
      </c>
      <c r="B98" s="12" t="s">
        <v>116</v>
      </c>
      <c r="C98" s="10">
        <f>+'JUNIO ORDINARIO'!O98</f>
        <v>639138.15000000014</v>
      </c>
      <c r="D98" s="10">
        <f>+'1ER AJUST. CUATRIMESTRAL'!F98</f>
        <v>133593.97</v>
      </c>
      <c r="E98" s="11">
        <f t="shared" si="1"/>
        <v>772732.12000000011</v>
      </c>
    </row>
    <row r="99" spans="1:5" x14ac:dyDescent="0.2">
      <c r="A99" s="8">
        <v>96</v>
      </c>
      <c r="B99" s="12" t="s">
        <v>117</v>
      </c>
      <c r="C99" s="10">
        <f>+'JUNIO ORDINARIO'!O99</f>
        <v>199046.11000000002</v>
      </c>
      <c r="D99" s="10">
        <f>+'1ER AJUST. CUATRIMESTRAL'!F99</f>
        <v>31978.52</v>
      </c>
      <c r="E99" s="11">
        <f t="shared" si="1"/>
        <v>231024.63</v>
      </c>
    </row>
    <row r="100" spans="1:5" x14ac:dyDescent="0.2">
      <c r="A100" s="8">
        <v>97</v>
      </c>
      <c r="B100" s="12" t="s">
        <v>118</v>
      </c>
      <c r="C100" s="10">
        <f>+'JUNIO ORDINARIO'!O100</f>
        <v>295634.5199999999</v>
      </c>
      <c r="D100" s="10">
        <f>+'1ER AJUST. CUATRIMESTRAL'!F100</f>
        <v>54677.869999999995</v>
      </c>
      <c r="E100" s="11">
        <f t="shared" si="1"/>
        <v>350312.3899999999</v>
      </c>
    </row>
    <row r="101" spans="1:5" x14ac:dyDescent="0.2">
      <c r="A101" s="8">
        <v>98</v>
      </c>
      <c r="B101" s="12" t="s">
        <v>119</v>
      </c>
      <c r="C101" s="10">
        <f>+'JUNIO ORDINARIO'!O101</f>
        <v>473339.25000000006</v>
      </c>
      <c r="D101" s="10">
        <f>+'1ER AJUST. CUATRIMESTRAL'!F101</f>
        <v>63389.46</v>
      </c>
      <c r="E101" s="11">
        <f t="shared" si="1"/>
        <v>536728.71000000008</v>
      </c>
    </row>
    <row r="102" spans="1:5" x14ac:dyDescent="0.2">
      <c r="A102" s="8">
        <v>99</v>
      </c>
      <c r="B102" s="12" t="s">
        <v>120</v>
      </c>
      <c r="C102" s="10">
        <f>+'JUNIO ORDINARIO'!O102</f>
        <v>194964.98</v>
      </c>
      <c r="D102" s="10">
        <f>+'1ER AJUST. CUATRIMESTRAL'!F102</f>
        <v>7716.74</v>
      </c>
      <c r="E102" s="11">
        <f t="shared" si="1"/>
        <v>202681.72</v>
      </c>
    </row>
    <row r="103" spans="1:5" x14ac:dyDescent="0.2">
      <c r="A103" s="8">
        <v>100</v>
      </c>
      <c r="B103" s="12" t="s">
        <v>121</v>
      </c>
      <c r="C103" s="10">
        <f>+'JUNIO ORDINARIO'!O103</f>
        <v>167132.17000000001</v>
      </c>
      <c r="D103" s="10">
        <f>+'1ER AJUST. CUATRIMESTRAL'!F103</f>
        <v>4322.4399999999996</v>
      </c>
      <c r="E103" s="11">
        <f t="shared" si="1"/>
        <v>171454.61000000002</v>
      </c>
    </row>
    <row r="104" spans="1:5" x14ac:dyDescent="0.2">
      <c r="A104" s="8">
        <v>101</v>
      </c>
      <c r="B104" s="12" t="s">
        <v>122</v>
      </c>
      <c r="C104" s="10">
        <f>+'JUNIO ORDINARIO'!O104</f>
        <v>195387.02000000002</v>
      </c>
      <c r="D104" s="10">
        <f>+'1ER AJUST. CUATRIMESTRAL'!F104</f>
        <v>7983.49</v>
      </c>
      <c r="E104" s="11">
        <f t="shared" si="1"/>
        <v>203370.51</v>
      </c>
    </row>
    <row r="105" spans="1:5" x14ac:dyDescent="0.2">
      <c r="A105" s="8">
        <v>102</v>
      </c>
      <c r="B105" s="12" t="s">
        <v>123</v>
      </c>
      <c r="C105" s="10">
        <f>+'JUNIO ORDINARIO'!O105</f>
        <v>660840.49</v>
      </c>
      <c r="D105" s="10">
        <f>+'1ER AJUST. CUATRIMESTRAL'!F105</f>
        <v>242782.31999999998</v>
      </c>
      <c r="E105" s="11">
        <f t="shared" si="1"/>
        <v>903622.80999999994</v>
      </c>
    </row>
    <row r="106" spans="1:5" x14ac:dyDescent="0.2">
      <c r="A106" s="8">
        <v>103</v>
      </c>
      <c r="B106" s="12" t="s">
        <v>124</v>
      </c>
      <c r="C106" s="10">
        <f>+'JUNIO ORDINARIO'!O106</f>
        <v>884962.78</v>
      </c>
      <c r="D106" s="10">
        <f>+'1ER AJUST. CUATRIMESTRAL'!F106</f>
        <v>179653.58000000002</v>
      </c>
      <c r="E106" s="11">
        <f t="shared" si="1"/>
        <v>1064616.3600000001</v>
      </c>
    </row>
    <row r="107" spans="1:5" x14ac:dyDescent="0.2">
      <c r="A107" s="8">
        <v>104</v>
      </c>
      <c r="B107" s="12" t="s">
        <v>125</v>
      </c>
      <c r="C107" s="10">
        <f>+'JUNIO ORDINARIO'!O107</f>
        <v>539663.92000000016</v>
      </c>
      <c r="D107" s="10">
        <f>+'1ER AJUST. CUATRIMESTRAL'!F107</f>
        <v>91192.47</v>
      </c>
      <c r="E107" s="11">
        <f t="shared" si="1"/>
        <v>630856.39000000013</v>
      </c>
    </row>
    <row r="108" spans="1:5" x14ac:dyDescent="0.2">
      <c r="A108" s="8">
        <v>105</v>
      </c>
      <c r="B108" s="12" t="s">
        <v>126</v>
      </c>
      <c r="C108" s="10">
        <f>+'JUNIO ORDINARIO'!O108</f>
        <v>675726.96</v>
      </c>
      <c r="D108" s="10">
        <f>+'1ER AJUST. CUATRIMESTRAL'!F108</f>
        <v>81732.760000000009</v>
      </c>
      <c r="E108" s="11">
        <f t="shared" si="1"/>
        <v>757459.72</v>
      </c>
    </row>
    <row r="109" spans="1:5" x14ac:dyDescent="0.2">
      <c r="A109" s="8">
        <v>106</v>
      </c>
      <c r="B109" s="12" t="s">
        <v>127</v>
      </c>
      <c r="C109" s="10">
        <f>+'JUNIO ORDINARIO'!O109</f>
        <v>208931.26999999996</v>
      </c>
      <c r="D109" s="10">
        <f>+'1ER AJUST. CUATRIMESTRAL'!F109</f>
        <v>30154.959999999999</v>
      </c>
      <c r="E109" s="11">
        <f t="shared" si="1"/>
        <v>239086.22999999995</v>
      </c>
    </row>
    <row r="110" spans="1:5" x14ac:dyDescent="0.2">
      <c r="A110" s="8">
        <v>107</v>
      </c>
      <c r="B110" s="12" t="s">
        <v>128</v>
      </c>
      <c r="C110" s="10">
        <f>+'JUNIO ORDINARIO'!O110</f>
        <v>3591932.4299999997</v>
      </c>
      <c r="D110" s="10">
        <f>+'1ER AJUST. CUATRIMESTRAL'!F110</f>
        <v>1028686.47</v>
      </c>
      <c r="E110" s="11">
        <f t="shared" si="1"/>
        <v>4620618.8999999994</v>
      </c>
    </row>
    <row r="111" spans="1:5" x14ac:dyDescent="0.2">
      <c r="A111" s="8">
        <v>108</v>
      </c>
      <c r="B111" s="12" t="s">
        <v>129</v>
      </c>
      <c r="C111" s="10">
        <f>+'JUNIO ORDINARIO'!O111</f>
        <v>513938.15</v>
      </c>
      <c r="D111" s="10">
        <f>+'1ER AJUST. CUATRIMESTRAL'!F111</f>
        <v>94423.56</v>
      </c>
      <c r="E111" s="11">
        <f t="shared" si="1"/>
        <v>608361.71</v>
      </c>
    </row>
    <row r="112" spans="1:5" x14ac:dyDescent="0.2">
      <c r="A112" s="8">
        <v>109</v>
      </c>
      <c r="B112" s="12" t="s">
        <v>130</v>
      </c>
      <c r="C112" s="10">
        <f>+'JUNIO ORDINARIO'!O112</f>
        <v>179414.72000000006</v>
      </c>
      <c r="D112" s="10">
        <f>+'1ER AJUST. CUATRIMESTRAL'!F112</f>
        <v>13874.42</v>
      </c>
      <c r="E112" s="11">
        <f t="shared" si="1"/>
        <v>193289.14000000007</v>
      </c>
    </row>
    <row r="113" spans="1:5" x14ac:dyDescent="0.2">
      <c r="A113" s="8">
        <v>110</v>
      </c>
      <c r="B113" s="12" t="s">
        <v>131</v>
      </c>
      <c r="C113" s="10">
        <f>+'JUNIO ORDINARIO'!O113</f>
        <v>266259.4800000001</v>
      </c>
      <c r="D113" s="10">
        <f>+'1ER AJUST. CUATRIMESTRAL'!F113</f>
        <v>17478.68</v>
      </c>
      <c r="E113" s="11">
        <f t="shared" si="1"/>
        <v>283738.16000000009</v>
      </c>
    </row>
    <row r="114" spans="1:5" x14ac:dyDescent="0.2">
      <c r="A114" s="8">
        <v>111</v>
      </c>
      <c r="B114" s="12" t="s">
        <v>132</v>
      </c>
      <c r="C114" s="10">
        <f>+'JUNIO ORDINARIO'!O114</f>
        <v>542568.96000000008</v>
      </c>
      <c r="D114" s="10">
        <f>+'1ER AJUST. CUATRIMESTRAL'!F114</f>
        <v>50709.840000000004</v>
      </c>
      <c r="E114" s="11">
        <f t="shared" si="1"/>
        <v>593278.80000000005</v>
      </c>
    </row>
    <row r="115" spans="1:5" x14ac:dyDescent="0.2">
      <c r="A115" s="8">
        <v>112</v>
      </c>
      <c r="B115" s="12" t="s">
        <v>133</v>
      </c>
      <c r="C115" s="10">
        <f>+'JUNIO ORDINARIO'!O115</f>
        <v>747106.78</v>
      </c>
      <c r="D115" s="10">
        <f>+'1ER AJUST. CUATRIMESTRAL'!F115</f>
        <v>102369.35</v>
      </c>
      <c r="E115" s="11">
        <f t="shared" si="1"/>
        <v>849476.13</v>
      </c>
    </row>
    <row r="116" spans="1:5" x14ac:dyDescent="0.2">
      <c r="A116" s="8">
        <v>113</v>
      </c>
      <c r="B116" s="12" t="s">
        <v>134</v>
      </c>
      <c r="C116" s="10">
        <f>+'JUNIO ORDINARIO'!O116</f>
        <v>690018.04999999993</v>
      </c>
      <c r="D116" s="10">
        <f>+'1ER AJUST. CUATRIMESTRAL'!F116</f>
        <v>132167.31</v>
      </c>
      <c r="E116" s="11">
        <f t="shared" si="1"/>
        <v>822185.35999999987</v>
      </c>
    </row>
    <row r="117" spans="1:5" x14ac:dyDescent="0.2">
      <c r="A117" s="8">
        <v>114</v>
      </c>
      <c r="B117" s="12" t="s">
        <v>135</v>
      </c>
      <c r="C117" s="10">
        <f>+'JUNIO ORDINARIO'!O117</f>
        <v>170234.47999999998</v>
      </c>
      <c r="D117" s="10">
        <f>+'1ER AJUST. CUATRIMESTRAL'!F117</f>
        <v>20177.73</v>
      </c>
      <c r="E117" s="11">
        <f t="shared" si="1"/>
        <v>190412.21</v>
      </c>
    </row>
    <row r="118" spans="1:5" x14ac:dyDescent="0.2">
      <c r="A118" s="8">
        <v>115</v>
      </c>
      <c r="B118" s="12" t="s">
        <v>136</v>
      </c>
      <c r="C118" s="10">
        <f>+'JUNIO ORDINARIO'!O118</f>
        <v>1256755.32</v>
      </c>
      <c r="D118" s="10">
        <f>+'1ER AJUST. CUATRIMESTRAL'!F118</f>
        <v>271087.82</v>
      </c>
      <c r="E118" s="11">
        <f t="shared" si="1"/>
        <v>1527843.1400000001</v>
      </c>
    </row>
    <row r="119" spans="1:5" x14ac:dyDescent="0.2">
      <c r="A119" s="8">
        <v>116</v>
      </c>
      <c r="B119" s="12" t="s">
        <v>137</v>
      </c>
      <c r="C119" s="10">
        <f>+'JUNIO ORDINARIO'!O119</f>
        <v>455634.38</v>
      </c>
      <c r="D119" s="10">
        <f>+'1ER AJUST. CUATRIMESTRAL'!F119</f>
        <v>45929.609999999993</v>
      </c>
      <c r="E119" s="11">
        <f t="shared" si="1"/>
        <v>501563.99</v>
      </c>
    </row>
    <row r="120" spans="1:5" x14ac:dyDescent="0.2">
      <c r="A120" s="8">
        <v>117</v>
      </c>
      <c r="B120" s="12" t="s">
        <v>138</v>
      </c>
      <c r="C120" s="10">
        <f>+'JUNIO ORDINARIO'!O120</f>
        <v>319740.48000000004</v>
      </c>
      <c r="D120" s="10">
        <f>+'1ER AJUST. CUATRIMESTRAL'!F120</f>
        <v>36094.369999999995</v>
      </c>
      <c r="E120" s="11">
        <f t="shared" si="1"/>
        <v>355834.85000000003</v>
      </c>
    </row>
    <row r="121" spans="1:5" x14ac:dyDescent="0.2">
      <c r="A121" s="8">
        <v>118</v>
      </c>
      <c r="B121" s="12" t="s">
        <v>139</v>
      </c>
      <c r="C121" s="10">
        <f>+'JUNIO ORDINARIO'!O121</f>
        <v>820031.81999999983</v>
      </c>
      <c r="D121" s="10">
        <f>+'1ER AJUST. CUATRIMESTRAL'!F121</f>
        <v>115148.84000000001</v>
      </c>
      <c r="E121" s="11">
        <f t="shared" si="1"/>
        <v>935180.6599999998</v>
      </c>
    </row>
    <row r="122" spans="1:5" x14ac:dyDescent="0.2">
      <c r="A122" s="8">
        <v>119</v>
      </c>
      <c r="B122" s="12" t="s">
        <v>140</v>
      </c>
      <c r="C122" s="10">
        <f>+'JUNIO ORDINARIO'!O122</f>
        <v>163306.85</v>
      </c>
      <c r="D122" s="10">
        <f>+'1ER AJUST. CUATRIMESTRAL'!F122</f>
        <v>7606.16</v>
      </c>
      <c r="E122" s="11">
        <f t="shared" si="1"/>
        <v>170913.01</v>
      </c>
    </row>
    <row r="123" spans="1:5" x14ac:dyDescent="0.2">
      <c r="A123" s="8">
        <v>120</v>
      </c>
      <c r="B123" s="12" t="s">
        <v>141</v>
      </c>
      <c r="C123" s="10">
        <f>+'JUNIO ORDINARIO'!O123</f>
        <v>188013.90000000002</v>
      </c>
      <c r="D123" s="10">
        <f>+'1ER AJUST. CUATRIMESTRAL'!F123</f>
        <v>20806.5</v>
      </c>
      <c r="E123" s="11">
        <f t="shared" si="1"/>
        <v>208820.40000000002</v>
      </c>
    </row>
    <row r="124" spans="1:5" x14ac:dyDescent="0.2">
      <c r="A124" s="8">
        <v>121</v>
      </c>
      <c r="B124" s="12" t="s">
        <v>142</v>
      </c>
      <c r="C124" s="10">
        <f>+'JUNIO ORDINARIO'!O124</f>
        <v>189218.68</v>
      </c>
      <c r="D124" s="10">
        <f>+'1ER AJUST. CUATRIMESTRAL'!F124</f>
        <v>19374.39</v>
      </c>
      <c r="E124" s="11">
        <f t="shared" si="1"/>
        <v>208593.07</v>
      </c>
    </row>
    <row r="125" spans="1:5" x14ac:dyDescent="0.2">
      <c r="A125" s="8">
        <v>122</v>
      </c>
      <c r="B125" s="12" t="s">
        <v>143</v>
      </c>
      <c r="C125" s="10">
        <f>+'JUNIO ORDINARIO'!O125</f>
        <v>196926.77000000005</v>
      </c>
      <c r="D125" s="10">
        <f>+'1ER AJUST. CUATRIMESTRAL'!F125</f>
        <v>18821.739999999998</v>
      </c>
      <c r="E125" s="11">
        <f t="shared" si="1"/>
        <v>215748.51000000004</v>
      </c>
    </row>
    <row r="126" spans="1:5" x14ac:dyDescent="0.2">
      <c r="A126" s="8">
        <v>123</v>
      </c>
      <c r="B126" s="12" t="s">
        <v>144</v>
      </c>
      <c r="C126" s="10">
        <f>+'JUNIO ORDINARIO'!O126</f>
        <v>346122.27000000008</v>
      </c>
      <c r="D126" s="10">
        <f>+'1ER AJUST. CUATRIMESTRAL'!F126</f>
        <v>29285.01</v>
      </c>
      <c r="E126" s="11">
        <f t="shared" si="1"/>
        <v>375407.28000000009</v>
      </c>
    </row>
    <row r="127" spans="1:5" x14ac:dyDescent="0.2">
      <c r="A127" s="8">
        <v>124</v>
      </c>
      <c r="B127" s="12" t="s">
        <v>145</v>
      </c>
      <c r="C127" s="10">
        <f>+'JUNIO ORDINARIO'!O127</f>
        <v>2728953.4099999997</v>
      </c>
      <c r="D127" s="10">
        <f>+'1ER AJUST. CUATRIMESTRAL'!F127</f>
        <v>966429.54</v>
      </c>
      <c r="E127" s="11">
        <f t="shared" si="1"/>
        <v>3695382.9499999997</v>
      </c>
    </row>
    <row r="128" spans="1:5" x14ac:dyDescent="0.2">
      <c r="A128" s="8">
        <v>125</v>
      </c>
      <c r="B128" s="12" t="s">
        <v>146</v>
      </c>
      <c r="C128" s="10">
        <f>+'JUNIO ORDINARIO'!O128</f>
        <v>1282070.1900000004</v>
      </c>
      <c r="D128" s="10">
        <f>+'1ER AJUST. CUATRIMESTRAL'!F128</f>
        <v>136175.94</v>
      </c>
      <c r="E128" s="11">
        <f t="shared" si="1"/>
        <v>1418246.1300000004</v>
      </c>
    </row>
    <row r="129" spans="1:5" x14ac:dyDescent="0.2">
      <c r="A129" s="8">
        <v>126</v>
      </c>
      <c r="B129" s="12" t="s">
        <v>147</v>
      </c>
      <c r="C129" s="10">
        <f>+'JUNIO ORDINARIO'!O129</f>
        <v>551117.07999999996</v>
      </c>
      <c r="D129" s="10">
        <f>+'1ER AJUST. CUATRIMESTRAL'!F129</f>
        <v>55838.479999999996</v>
      </c>
      <c r="E129" s="11">
        <f t="shared" si="1"/>
        <v>606955.55999999994</v>
      </c>
    </row>
    <row r="130" spans="1:5" x14ac:dyDescent="0.2">
      <c r="A130" s="8">
        <v>127</v>
      </c>
      <c r="B130" s="12" t="s">
        <v>148</v>
      </c>
      <c r="C130" s="10">
        <f>+'JUNIO ORDINARIO'!O130</f>
        <v>237679.77</v>
      </c>
      <c r="D130" s="10">
        <f>+'1ER AJUST. CUATRIMESTRAL'!F130</f>
        <v>13491.460000000001</v>
      </c>
      <c r="E130" s="11">
        <f t="shared" si="1"/>
        <v>251171.22999999998</v>
      </c>
    </row>
    <row r="131" spans="1:5" x14ac:dyDescent="0.2">
      <c r="A131" s="8">
        <v>128</v>
      </c>
      <c r="B131" s="12" t="s">
        <v>149</v>
      </c>
      <c r="C131" s="10">
        <f>+'JUNIO ORDINARIO'!O131</f>
        <v>232110.74999999997</v>
      </c>
      <c r="D131" s="10">
        <f>+'1ER AJUST. CUATRIMESTRAL'!F131</f>
        <v>14307.33</v>
      </c>
      <c r="E131" s="11">
        <f t="shared" si="1"/>
        <v>246418.07999999996</v>
      </c>
    </row>
    <row r="132" spans="1:5" x14ac:dyDescent="0.2">
      <c r="A132" s="8">
        <v>129</v>
      </c>
      <c r="B132" s="12" t="s">
        <v>150</v>
      </c>
      <c r="C132" s="10">
        <f>+'JUNIO ORDINARIO'!O132</f>
        <v>377694.26</v>
      </c>
      <c r="D132" s="10">
        <f>+'1ER AJUST. CUATRIMESTRAL'!F132</f>
        <v>49572.969999999994</v>
      </c>
      <c r="E132" s="11">
        <f t="shared" si="1"/>
        <v>427267.23</v>
      </c>
    </row>
    <row r="133" spans="1:5" x14ac:dyDescent="0.2">
      <c r="A133" s="8">
        <v>130</v>
      </c>
      <c r="B133" s="12" t="s">
        <v>151</v>
      </c>
      <c r="C133" s="10">
        <f>+'JUNIO ORDINARIO'!O133</f>
        <v>721846.38000000012</v>
      </c>
      <c r="D133" s="10">
        <f>+'1ER AJUST. CUATRIMESTRAL'!F133</f>
        <v>71389.16</v>
      </c>
      <c r="E133" s="11">
        <f t="shared" ref="E133:E196" si="2">SUM(C133:D133)</f>
        <v>793235.54000000015</v>
      </c>
    </row>
    <row r="134" spans="1:5" x14ac:dyDescent="0.2">
      <c r="A134" s="8">
        <v>131</v>
      </c>
      <c r="B134" s="12" t="s">
        <v>152</v>
      </c>
      <c r="C134" s="10">
        <f>+'JUNIO ORDINARIO'!O134</f>
        <v>1691200.85</v>
      </c>
      <c r="D134" s="10">
        <f>+'1ER AJUST. CUATRIMESTRAL'!F134</f>
        <v>515439.65</v>
      </c>
      <c r="E134" s="11">
        <f t="shared" si="2"/>
        <v>2206640.5</v>
      </c>
    </row>
    <row r="135" spans="1:5" x14ac:dyDescent="0.2">
      <c r="A135" s="8">
        <v>132</v>
      </c>
      <c r="B135" s="12" t="s">
        <v>153</v>
      </c>
      <c r="C135" s="10">
        <f>+'JUNIO ORDINARIO'!O135</f>
        <v>308650.67</v>
      </c>
      <c r="D135" s="10">
        <f>+'1ER AJUST. CUATRIMESTRAL'!F135</f>
        <v>37385.449999999997</v>
      </c>
      <c r="E135" s="11">
        <f t="shared" si="2"/>
        <v>346036.12</v>
      </c>
    </row>
    <row r="136" spans="1:5" x14ac:dyDescent="0.2">
      <c r="A136" s="8">
        <v>133</v>
      </c>
      <c r="B136" s="12" t="s">
        <v>154</v>
      </c>
      <c r="C136" s="10">
        <f>+'JUNIO ORDINARIO'!O136</f>
        <v>638815.12999999977</v>
      </c>
      <c r="D136" s="10">
        <f>+'1ER AJUST. CUATRIMESTRAL'!F136</f>
        <v>192288.91</v>
      </c>
      <c r="E136" s="11">
        <f t="shared" si="2"/>
        <v>831104.0399999998</v>
      </c>
    </row>
    <row r="137" spans="1:5" x14ac:dyDescent="0.2">
      <c r="A137" s="8">
        <v>134</v>
      </c>
      <c r="B137" s="12" t="s">
        <v>155</v>
      </c>
      <c r="C137" s="10">
        <f>+'JUNIO ORDINARIO'!O137</f>
        <v>2872787.3200000008</v>
      </c>
      <c r="D137" s="10">
        <f>+'1ER AJUST. CUATRIMESTRAL'!F137</f>
        <v>716985.38</v>
      </c>
      <c r="E137" s="11">
        <f t="shared" si="2"/>
        <v>3589772.7000000007</v>
      </c>
    </row>
    <row r="138" spans="1:5" x14ac:dyDescent="0.2">
      <c r="A138" s="8">
        <v>135</v>
      </c>
      <c r="B138" s="12" t="s">
        <v>156</v>
      </c>
      <c r="C138" s="10">
        <f>+'JUNIO ORDINARIO'!O138</f>
        <v>956645.65</v>
      </c>
      <c r="D138" s="10">
        <f>+'1ER AJUST. CUATRIMESTRAL'!F138</f>
        <v>263769.45</v>
      </c>
      <c r="E138" s="11">
        <f t="shared" si="2"/>
        <v>1220415.1000000001</v>
      </c>
    </row>
    <row r="139" spans="1:5" x14ac:dyDescent="0.2">
      <c r="A139" s="8">
        <v>136</v>
      </c>
      <c r="B139" s="12" t="s">
        <v>157</v>
      </c>
      <c r="C139" s="10">
        <f>+'JUNIO ORDINARIO'!O139</f>
        <v>1280482.07</v>
      </c>
      <c r="D139" s="10">
        <f>+'1ER AJUST. CUATRIMESTRAL'!F139</f>
        <v>126153.98000000001</v>
      </c>
      <c r="E139" s="11">
        <f t="shared" si="2"/>
        <v>1406636.05</v>
      </c>
    </row>
    <row r="140" spans="1:5" x14ac:dyDescent="0.2">
      <c r="A140" s="8">
        <v>137</v>
      </c>
      <c r="B140" s="12" t="s">
        <v>158</v>
      </c>
      <c r="C140" s="10">
        <f>+'JUNIO ORDINARIO'!O140</f>
        <v>597266.62</v>
      </c>
      <c r="D140" s="10">
        <f>+'1ER AJUST. CUATRIMESTRAL'!F140</f>
        <v>106697.84</v>
      </c>
      <c r="E140" s="11">
        <f t="shared" si="2"/>
        <v>703964.46</v>
      </c>
    </row>
    <row r="141" spans="1:5" x14ac:dyDescent="0.2">
      <c r="A141" s="8">
        <v>138</v>
      </c>
      <c r="B141" s="12" t="s">
        <v>159</v>
      </c>
      <c r="C141" s="10">
        <f>+'JUNIO ORDINARIO'!O141</f>
        <v>137932.75999999998</v>
      </c>
      <c r="D141" s="10">
        <f>+'1ER AJUST. CUATRIMESTRAL'!F141</f>
        <v>14299.050000000001</v>
      </c>
      <c r="E141" s="11">
        <f t="shared" si="2"/>
        <v>152231.80999999997</v>
      </c>
    </row>
    <row r="142" spans="1:5" x14ac:dyDescent="0.2">
      <c r="A142" s="8">
        <v>139</v>
      </c>
      <c r="B142" s="12" t="s">
        <v>160</v>
      </c>
      <c r="C142" s="10">
        <f>+'JUNIO ORDINARIO'!O142</f>
        <v>302915.58000000007</v>
      </c>
      <c r="D142" s="10">
        <f>+'1ER AJUST. CUATRIMESTRAL'!F142</f>
        <v>22725.64</v>
      </c>
      <c r="E142" s="11">
        <f t="shared" si="2"/>
        <v>325641.22000000009</v>
      </c>
    </row>
    <row r="143" spans="1:5" x14ac:dyDescent="0.2">
      <c r="A143" s="8">
        <v>140</v>
      </c>
      <c r="B143" s="12" t="s">
        <v>161</v>
      </c>
      <c r="C143" s="10">
        <f>+'JUNIO ORDINARIO'!O143</f>
        <v>153014.74999999997</v>
      </c>
      <c r="D143" s="10">
        <f>+'1ER AJUST. CUATRIMESTRAL'!F143</f>
        <v>22141.81</v>
      </c>
      <c r="E143" s="11">
        <f t="shared" si="2"/>
        <v>175156.55999999997</v>
      </c>
    </row>
    <row r="144" spans="1:5" x14ac:dyDescent="0.2">
      <c r="A144" s="8">
        <v>141</v>
      </c>
      <c r="B144" s="12" t="s">
        <v>162</v>
      </c>
      <c r="C144" s="10">
        <f>+'JUNIO ORDINARIO'!O144</f>
        <v>935841.79000000015</v>
      </c>
      <c r="D144" s="10">
        <f>+'1ER AJUST. CUATRIMESTRAL'!F144</f>
        <v>125327.98000000001</v>
      </c>
      <c r="E144" s="11">
        <f t="shared" si="2"/>
        <v>1061169.7700000003</v>
      </c>
    </row>
    <row r="145" spans="1:5" x14ac:dyDescent="0.2">
      <c r="A145" s="8">
        <v>142</v>
      </c>
      <c r="B145" s="12" t="s">
        <v>163</v>
      </c>
      <c r="C145" s="10">
        <f>+'JUNIO ORDINARIO'!O145</f>
        <v>175938.31999999998</v>
      </c>
      <c r="D145" s="10">
        <f>+'1ER AJUST. CUATRIMESTRAL'!F145</f>
        <v>8713.119999999999</v>
      </c>
      <c r="E145" s="11">
        <f t="shared" si="2"/>
        <v>184651.43999999997</v>
      </c>
    </row>
    <row r="146" spans="1:5" x14ac:dyDescent="0.2">
      <c r="A146" s="8">
        <v>143</v>
      </c>
      <c r="B146" s="12" t="s">
        <v>164</v>
      </c>
      <c r="C146" s="10">
        <f>+'JUNIO ORDINARIO'!O146</f>
        <v>1287467.8599999999</v>
      </c>
      <c r="D146" s="10">
        <f>+'1ER AJUST. CUATRIMESTRAL'!F146</f>
        <v>218782.81</v>
      </c>
      <c r="E146" s="11">
        <f t="shared" si="2"/>
        <v>1506250.67</v>
      </c>
    </row>
    <row r="147" spans="1:5" x14ac:dyDescent="0.2">
      <c r="A147" s="8">
        <v>144</v>
      </c>
      <c r="B147" s="12" t="s">
        <v>165</v>
      </c>
      <c r="C147" s="10">
        <f>+'JUNIO ORDINARIO'!O147</f>
        <v>197939.30000000002</v>
      </c>
      <c r="D147" s="10">
        <f>+'1ER AJUST. CUATRIMESTRAL'!F147</f>
        <v>32850.120000000003</v>
      </c>
      <c r="E147" s="11">
        <f t="shared" si="2"/>
        <v>230789.42</v>
      </c>
    </row>
    <row r="148" spans="1:5" x14ac:dyDescent="0.2">
      <c r="A148" s="8">
        <v>145</v>
      </c>
      <c r="B148" s="12" t="s">
        <v>166</v>
      </c>
      <c r="C148" s="10">
        <f>+'JUNIO ORDINARIO'!O148</f>
        <v>846519.24000000011</v>
      </c>
      <c r="D148" s="10">
        <f>+'1ER AJUST. CUATRIMESTRAL'!F148</f>
        <v>234995.24000000002</v>
      </c>
      <c r="E148" s="11">
        <f t="shared" si="2"/>
        <v>1081514.4800000002</v>
      </c>
    </row>
    <row r="149" spans="1:5" x14ac:dyDescent="0.2">
      <c r="A149" s="8">
        <v>146</v>
      </c>
      <c r="B149" s="12" t="s">
        <v>167</v>
      </c>
      <c r="C149" s="10">
        <f>+'JUNIO ORDINARIO'!O149</f>
        <v>408574.79</v>
      </c>
      <c r="D149" s="10">
        <f>+'1ER AJUST. CUATRIMESTRAL'!F149</f>
        <v>44618.69</v>
      </c>
      <c r="E149" s="11">
        <f t="shared" si="2"/>
        <v>453193.48</v>
      </c>
    </row>
    <row r="150" spans="1:5" x14ac:dyDescent="0.2">
      <c r="A150" s="8">
        <v>147</v>
      </c>
      <c r="B150" s="12" t="s">
        <v>168</v>
      </c>
      <c r="C150" s="10">
        <f>+'JUNIO ORDINARIO'!O150</f>
        <v>239861.24</v>
      </c>
      <c r="D150" s="10">
        <f>+'1ER AJUST. CUATRIMESTRAL'!F150</f>
        <v>18028.899999999998</v>
      </c>
      <c r="E150" s="11">
        <f t="shared" si="2"/>
        <v>257890.13999999998</v>
      </c>
    </row>
    <row r="151" spans="1:5" x14ac:dyDescent="0.2">
      <c r="A151" s="8">
        <v>148</v>
      </c>
      <c r="B151" s="12" t="s">
        <v>169</v>
      </c>
      <c r="C151" s="10">
        <f>+'JUNIO ORDINARIO'!O151</f>
        <v>345021.08</v>
      </c>
      <c r="D151" s="10">
        <f>+'1ER AJUST. CUATRIMESTRAL'!F151</f>
        <v>23707.09</v>
      </c>
      <c r="E151" s="11">
        <f t="shared" si="2"/>
        <v>368728.17000000004</v>
      </c>
    </row>
    <row r="152" spans="1:5" x14ac:dyDescent="0.2">
      <c r="A152" s="8">
        <v>149</v>
      </c>
      <c r="B152" s="12" t="s">
        <v>170</v>
      </c>
      <c r="C152" s="10">
        <f>+'JUNIO ORDINARIO'!O152</f>
        <v>310096.37</v>
      </c>
      <c r="D152" s="10">
        <f>+'1ER AJUST. CUATRIMESTRAL'!F152</f>
        <v>61549.27</v>
      </c>
      <c r="E152" s="11">
        <f t="shared" si="2"/>
        <v>371645.64</v>
      </c>
    </row>
    <row r="153" spans="1:5" x14ac:dyDescent="0.2">
      <c r="A153" s="8">
        <v>150</v>
      </c>
      <c r="B153" s="12" t="s">
        <v>171</v>
      </c>
      <c r="C153" s="10">
        <f>+'JUNIO ORDINARIO'!O153</f>
        <v>1368604.98</v>
      </c>
      <c r="D153" s="10">
        <f>+'1ER AJUST. CUATRIMESTRAL'!F153</f>
        <v>395635.74</v>
      </c>
      <c r="E153" s="11">
        <f t="shared" si="2"/>
        <v>1764240.72</v>
      </c>
    </row>
    <row r="154" spans="1:5" x14ac:dyDescent="0.2">
      <c r="A154" s="8">
        <v>151</v>
      </c>
      <c r="B154" s="12" t="s">
        <v>172</v>
      </c>
      <c r="C154" s="10">
        <f>+'JUNIO ORDINARIO'!O154</f>
        <v>111849.24999999997</v>
      </c>
      <c r="D154" s="10">
        <f>+'1ER AJUST. CUATRIMESTRAL'!F154</f>
        <v>3230.79</v>
      </c>
      <c r="E154" s="11">
        <f t="shared" si="2"/>
        <v>115080.03999999996</v>
      </c>
    </row>
    <row r="155" spans="1:5" x14ac:dyDescent="0.2">
      <c r="A155" s="8">
        <v>152</v>
      </c>
      <c r="B155" s="12" t="s">
        <v>173</v>
      </c>
      <c r="C155" s="10">
        <f>+'JUNIO ORDINARIO'!O155</f>
        <v>376964.48999999993</v>
      </c>
      <c r="D155" s="10">
        <f>+'1ER AJUST. CUATRIMESTRAL'!F155</f>
        <v>111841.98000000001</v>
      </c>
      <c r="E155" s="11">
        <f t="shared" si="2"/>
        <v>488806.47</v>
      </c>
    </row>
    <row r="156" spans="1:5" x14ac:dyDescent="0.2">
      <c r="A156" s="8">
        <v>153</v>
      </c>
      <c r="B156" s="12" t="s">
        <v>174</v>
      </c>
      <c r="C156" s="10">
        <f>+'JUNIO ORDINARIO'!O156</f>
        <v>521226.51999999996</v>
      </c>
      <c r="D156" s="10">
        <f>+'1ER AJUST. CUATRIMESTRAL'!F156</f>
        <v>101525.39</v>
      </c>
      <c r="E156" s="11">
        <f t="shared" si="2"/>
        <v>622751.90999999992</v>
      </c>
    </row>
    <row r="157" spans="1:5" x14ac:dyDescent="0.2">
      <c r="A157" s="8">
        <v>154</v>
      </c>
      <c r="B157" s="12" t="s">
        <v>175</v>
      </c>
      <c r="C157" s="10">
        <f>+'JUNIO ORDINARIO'!O157</f>
        <v>421218.5799999999</v>
      </c>
      <c r="D157" s="10">
        <f>+'1ER AJUST. CUATRIMESTRAL'!F157</f>
        <v>71074.659999999989</v>
      </c>
      <c r="E157" s="11">
        <f t="shared" si="2"/>
        <v>492293.23999999987</v>
      </c>
    </row>
    <row r="158" spans="1:5" x14ac:dyDescent="0.2">
      <c r="A158" s="8">
        <v>155</v>
      </c>
      <c r="B158" s="12" t="s">
        <v>176</v>
      </c>
      <c r="C158" s="10">
        <f>+'JUNIO ORDINARIO'!O158</f>
        <v>226591.69000000003</v>
      </c>
      <c r="D158" s="10">
        <f>+'1ER AJUST. CUATRIMESTRAL'!F158</f>
        <v>18678.109999999997</v>
      </c>
      <c r="E158" s="11">
        <f t="shared" si="2"/>
        <v>245269.80000000002</v>
      </c>
    </row>
    <row r="159" spans="1:5" x14ac:dyDescent="0.2">
      <c r="A159" s="8">
        <v>156</v>
      </c>
      <c r="B159" s="12" t="s">
        <v>177</v>
      </c>
      <c r="C159" s="10">
        <f>+'JUNIO ORDINARIO'!O159</f>
        <v>472793.9</v>
      </c>
      <c r="D159" s="10">
        <f>+'1ER AJUST. CUATRIMESTRAL'!F159</f>
        <v>74430.060000000012</v>
      </c>
      <c r="E159" s="11">
        <f t="shared" si="2"/>
        <v>547223.96000000008</v>
      </c>
    </row>
    <row r="160" spans="1:5" x14ac:dyDescent="0.2">
      <c r="A160" s="8">
        <v>157</v>
      </c>
      <c r="B160" s="12" t="s">
        <v>178</v>
      </c>
      <c r="C160" s="10">
        <f>+'JUNIO ORDINARIO'!O160</f>
        <v>2520072.9900000007</v>
      </c>
      <c r="D160" s="10">
        <f>+'1ER AJUST. CUATRIMESTRAL'!F160</f>
        <v>567814.66</v>
      </c>
      <c r="E160" s="11">
        <f t="shared" si="2"/>
        <v>3087887.6500000008</v>
      </c>
    </row>
    <row r="161" spans="1:5" x14ac:dyDescent="0.2">
      <c r="A161" s="8">
        <v>158</v>
      </c>
      <c r="B161" s="12" t="s">
        <v>179</v>
      </c>
      <c r="C161" s="10">
        <f>+'JUNIO ORDINARIO'!O161</f>
        <v>609975.73</v>
      </c>
      <c r="D161" s="10">
        <f>+'1ER AJUST. CUATRIMESTRAL'!F161</f>
        <v>146251.73000000001</v>
      </c>
      <c r="E161" s="11">
        <f t="shared" si="2"/>
        <v>756227.46</v>
      </c>
    </row>
    <row r="162" spans="1:5" x14ac:dyDescent="0.2">
      <c r="A162" s="8">
        <v>159</v>
      </c>
      <c r="B162" s="12" t="s">
        <v>180</v>
      </c>
      <c r="C162" s="10">
        <f>+'JUNIO ORDINARIO'!O162</f>
        <v>547368.62999999989</v>
      </c>
      <c r="D162" s="10">
        <f>+'1ER AJUST. CUATRIMESTRAL'!F162</f>
        <v>57549.85</v>
      </c>
      <c r="E162" s="11">
        <f t="shared" si="2"/>
        <v>604918.47999999986</v>
      </c>
    </row>
    <row r="163" spans="1:5" x14ac:dyDescent="0.2">
      <c r="A163" s="8">
        <v>160</v>
      </c>
      <c r="B163" s="12" t="s">
        <v>181</v>
      </c>
      <c r="C163" s="10">
        <f>+'JUNIO ORDINARIO'!O163</f>
        <v>290834.79999999987</v>
      </c>
      <c r="D163" s="10">
        <f>+'1ER AJUST. CUATRIMESTRAL'!F163</f>
        <v>39213.33</v>
      </c>
      <c r="E163" s="11">
        <f t="shared" si="2"/>
        <v>330048.12999999989</v>
      </c>
    </row>
    <row r="164" spans="1:5" x14ac:dyDescent="0.2">
      <c r="A164" s="8">
        <v>161</v>
      </c>
      <c r="B164" s="12" t="s">
        <v>182</v>
      </c>
      <c r="C164" s="10">
        <f>+'JUNIO ORDINARIO'!O164</f>
        <v>322445.5</v>
      </c>
      <c r="D164" s="10">
        <f>+'1ER AJUST. CUATRIMESTRAL'!F164</f>
        <v>28250.38</v>
      </c>
      <c r="E164" s="11">
        <f t="shared" si="2"/>
        <v>350695.88</v>
      </c>
    </row>
    <row r="165" spans="1:5" x14ac:dyDescent="0.2">
      <c r="A165" s="8">
        <v>162</v>
      </c>
      <c r="B165" s="12" t="s">
        <v>183</v>
      </c>
      <c r="C165" s="10">
        <f>+'JUNIO ORDINARIO'!O165</f>
        <v>269774.58</v>
      </c>
      <c r="D165" s="10">
        <f>+'1ER AJUST. CUATRIMESTRAL'!F165</f>
        <v>21175.63</v>
      </c>
      <c r="E165" s="11">
        <f t="shared" si="2"/>
        <v>290950.21000000002</v>
      </c>
    </row>
    <row r="166" spans="1:5" x14ac:dyDescent="0.2">
      <c r="A166" s="8">
        <v>163</v>
      </c>
      <c r="B166" s="12" t="s">
        <v>184</v>
      </c>
      <c r="C166" s="10">
        <f>+'JUNIO ORDINARIO'!O166</f>
        <v>275681.11</v>
      </c>
      <c r="D166" s="10">
        <f>+'1ER AJUST. CUATRIMESTRAL'!F166</f>
        <v>16914.59</v>
      </c>
      <c r="E166" s="11">
        <f t="shared" si="2"/>
        <v>292595.7</v>
      </c>
    </row>
    <row r="167" spans="1:5" x14ac:dyDescent="0.2">
      <c r="A167" s="8">
        <v>164</v>
      </c>
      <c r="B167" s="12" t="s">
        <v>185</v>
      </c>
      <c r="C167" s="10">
        <f>+'JUNIO ORDINARIO'!O167</f>
        <v>334313.00999999995</v>
      </c>
      <c r="D167" s="10">
        <f>+'1ER AJUST. CUATRIMESTRAL'!F167</f>
        <v>30260.73</v>
      </c>
      <c r="E167" s="11">
        <f t="shared" si="2"/>
        <v>364573.73999999993</v>
      </c>
    </row>
    <row r="168" spans="1:5" x14ac:dyDescent="0.2">
      <c r="A168" s="8">
        <v>165</v>
      </c>
      <c r="B168" s="12" t="s">
        <v>186</v>
      </c>
      <c r="C168" s="10">
        <f>+'JUNIO ORDINARIO'!O168</f>
        <v>275596.14999999997</v>
      </c>
      <c r="D168" s="10">
        <f>+'1ER AJUST. CUATRIMESTRAL'!F168</f>
        <v>22386.2</v>
      </c>
      <c r="E168" s="11">
        <f t="shared" si="2"/>
        <v>297982.34999999998</v>
      </c>
    </row>
    <row r="169" spans="1:5" x14ac:dyDescent="0.2">
      <c r="A169" s="8">
        <v>166</v>
      </c>
      <c r="B169" s="12" t="s">
        <v>187</v>
      </c>
      <c r="C169" s="10">
        <f>+'JUNIO ORDINARIO'!O169</f>
        <v>1341177.4200000002</v>
      </c>
      <c r="D169" s="10">
        <f>+'1ER AJUST. CUATRIMESTRAL'!F169</f>
        <v>316005.26</v>
      </c>
      <c r="E169" s="11">
        <f t="shared" si="2"/>
        <v>1657182.6800000002</v>
      </c>
    </row>
    <row r="170" spans="1:5" x14ac:dyDescent="0.2">
      <c r="A170" s="8">
        <v>167</v>
      </c>
      <c r="B170" s="12" t="s">
        <v>188</v>
      </c>
      <c r="C170" s="10">
        <f>+'JUNIO ORDINARIO'!O170</f>
        <v>307127.12000000005</v>
      </c>
      <c r="D170" s="10">
        <f>+'1ER AJUST. CUATRIMESTRAL'!F170</f>
        <v>54476.560000000005</v>
      </c>
      <c r="E170" s="11">
        <f t="shared" si="2"/>
        <v>361603.68000000005</v>
      </c>
    </row>
    <row r="171" spans="1:5" x14ac:dyDescent="0.2">
      <c r="A171" s="8">
        <v>168</v>
      </c>
      <c r="B171" s="12" t="s">
        <v>189</v>
      </c>
      <c r="C171" s="10">
        <f>+'JUNIO ORDINARIO'!O171</f>
        <v>179429.72</v>
      </c>
      <c r="D171" s="10">
        <f>+'1ER AJUST. CUATRIMESTRAL'!F171</f>
        <v>9706.5400000000009</v>
      </c>
      <c r="E171" s="11">
        <f t="shared" si="2"/>
        <v>189136.26</v>
      </c>
    </row>
    <row r="172" spans="1:5" x14ac:dyDescent="0.2">
      <c r="A172" s="8">
        <v>169</v>
      </c>
      <c r="B172" s="12" t="s">
        <v>190</v>
      </c>
      <c r="C172" s="10">
        <f>+'JUNIO ORDINARIO'!O172</f>
        <v>525479.87</v>
      </c>
      <c r="D172" s="10">
        <f>+'1ER AJUST. CUATRIMESTRAL'!F172</f>
        <v>44018.94</v>
      </c>
      <c r="E172" s="11">
        <f t="shared" si="2"/>
        <v>569498.81000000006</v>
      </c>
    </row>
    <row r="173" spans="1:5" x14ac:dyDescent="0.2">
      <c r="A173" s="8">
        <v>170</v>
      </c>
      <c r="B173" s="12" t="s">
        <v>191</v>
      </c>
      <c r="C173" s="10">
        <f>+'JUNIO ORDINARIO'!O173</f>
        <v>562216.26</v>
      </c>
      <c r="D173" s="10">
        <f>+'1ER AJUST. CUATRIMESTRAL'!F173</f>
        <v>41381.040000000001</v>
      </c>
      <c r="E173" s="11">
        <f t="shared" si="2"/>
        <v>603597.30000000005</v>
      </c>
    </row>
    <row r="174" spans="1:5" x14ac:dyDescent="0.2">
      <c r="A174" s="8">
        <v>171</v>
      </c>
      <c r="B174" s="12" t="s">
        <v>192</v>
      </c>
      <c r="C174" s="10">
        <f>+'JUNIO ORDINARIO'!O174</f>
        <v>2254080.9900000002</v>
      </c>
      <c r="D174" s="10">
        <f>+'1ER AJUST. CUATRIMESTRAL'!F174</f>
        <v>477382.74</v>
      </c>
      <c r="E174" s="11">
        <f t="shared" si="2"/>
        <v>2731463.7300000004</v>
      </c>
    </row>
    <row r="175" spans="1:5" x14ac:dyDescent="0.2">
      <c r="A175" s="8">
        <v>172</v>
      </c>
      <c r="B175" s="12" t="s">
        <v>193</v>
      </c>
      <c r="C175" s="10">
        <f>+'JUNIO ORDINARIO'!O175</f>
        <v>103878.97</v>
      </c>
      <c r="D175" s="10">
        <f>+'1ER AJUST. CUATRIMESTRAL'!F175</f>
        <v>14024.55</v>
      </c>
      <c r="E175" s="11">
        <f t="shared" si="2"/>
        <v>117903.52</v>
      </c>
    </row>
    <row r="176" spans="1:5" x14ac:dyDescent="0.2">
      <c r="A176" s="8">
        <v>173</v>
      </c>
      <c r="B176" s="12" t="s">
        <v>194</v>
      </c>
      <c r="C176" s="10">
        <f>+'JUNIO ORDINARIO'!O176</f>
        <v>248325.24</v>
      </c>
      <c r="D176" s="10">
        <f>+'1ER AJUST. CUATRIMESTRAL'!F176</f>
        <v>30298.1</v>
      </c>
      <c r="E176" s="11">
        <f t="shared" si="2"/>
        <v>278623.33999999997</v>
      </c>
    </row>
    <row r="177" spans="1:5" x14ac:dyDescent="0.2">
      <c r="A177" s="8">
        <v>174</v>
      </c>
      <c r="B177" s="12" t="s">
        <v>195</v>
      </c>
      <c r="C177" s="10">
        <f>+'JUNIO ORDINARIO'!O177</f>
        <v>444788.54999999993</v>
      </c>
      <c r="D177" s="10">
        <f>+'1ER AJUST. CUATRIMESTRAL'!F177</f>
        <v>47228.840000000004</v>
      </c>
      <c r="E177" s="11">
        <f t="shared" si="2"/>
        <v>492017.38999999996</v>
      </c>
    </row>
    <row r="178" spans="1:5" x14ac:dyDescent="0.2">
      <c r="A178" s="8">
        <v>175</v>
      </c>
      <c r="B178" s="12" t="s">
        <v>196</v>
      </c>
      <c r="C178" s="10">
        <f>+'JUNIO ORDINARIO'!O178</f>
        <v>246379.60000000003</v>
      </c>
      <c r="D178" s="10">
        <f>+'1ER AJUST. CUATRIMESTRAL'!F178</f>
        <v>14831.22</v>
      </c>
      <c r="E178" s="11">
        <f t="shared" si="2"/>
        <v>261210.82000000004</v>
      </c>
    </row>
    <row r="179" spans="1:5" x14ac:dyDescent="0.2">
      <c r="A179" s="8">
        <v>176</v>
      </c>
      <c r="B179" s="12" t="s">
        <v>197</v>
      </c>
      <c r="C179" s="10">
        <f>+'JUNIO ORDINARIO'!O179</f>
        <v>408675.82</v>
      </c>
      <c r="D179" s="10">
        <f>+'1ER AJUST. CUATRIMESTRAL'!F179</f>
        <v>28198.640000000003</v>
      </c>
      <c r="E179" s="11">
        <f t="shared" si="2"/>
        <v>436874.46</v>
      </c>
    </row>
    <row r="180" spans="1:5" x14ac:dyDescent="0.2">
      <c r="A180" s="8">
        <v>177</v>
      </c>
      <c r="B180" s="12" t="s">
        <v>198</v>
      </c>
      <c r="C180" s="10">
        <f>+'JUNIO ORDINARIO'!O180</f>
        <v>1266516.0600000003</v>
      </c>
      <c r="D180" s="10">
        <f>+'1ER AJUST. CUATRIMESTRAL'!F180</f>
        <v>340477.83</v>
      </c>
      <c r="E180" s="11">
        <f t="shared" si="2"/>
        <v>1606993.8900000004</v>
      </c>
    </row>
    <row r="181" spans="1:5" x14ac:dyDescent="0.2">
      <c r="A181" s="8">
        <v>178</v>
      </c>
      <c r="B181" s="12" t="s">
        <v>199</v>
      </c>
      <c r="C181" s="10">
        <f>+'JUNIO ORDINARIO'!O181</f>
        <v>652477.3600000001</v>
      </c>
      <c r="D181" s="10">
        <f>+'1ER AJUST. CUATRIMESTRAL'!F181</f>
        <v>182551.88999999998</v>
      </c>
      <c r="E181" s="11">
        <f t="shared" si="2"/>
        <v>835029.25000000012</v>
      </c>
    </row>
    <row r="182" spans="1:5" x14ac:dyDescent="0.2">
      <c r="A182" s="8">
        <v>179</v>
      </c>
      <c r="B182" s="12" t="s">
        <v>200</v>
      </c>
      <c r="C182" s="10">
        <f>+'JUNIO ORDINARIO'!O182</f>
        <v>312120.13000000006</v>
      </c>
      <c r="D182" s="10">
        <f>+'1ER AJUST. CUATRIMESTRAL'!F182</f>
        <v>57068.869999999995</v>
      </c>
      <c r="E182" s="11">
        <f t="shared" si="2"/>
        <v>369189.00000000006</v>
      </c>
    </row>
    <row r="183" spans="1:5" x14ac:dyDescent="0.2">
      <c r="A183" s="8">
        <v>180</v>
      </c>
      <c r="B183" s="12" t="s">
        <v>201</v>
      </c>
      <c r="C183" s="10">
        <f>+'JUNIO ORDINARIO'!O183</f>
        <v>283534.64999999997</v>
      </c>
      <c r="D183" s="10">
        <f>+'1ER AJUST. CUATRIMESTRAL'!F183</f>
        <v>24256</v>
      </c>
      <c r="E183" s="11">
        <f t="shared" si="2"/>
        <v>307790.64999999997</v>
      </c>
    </row>
    <row r="184" spans="1:5" x14ac:dyDescent="0.2">
      <c r="A184" s="8">
        <v>181</v>
      </c>
      <c r="B184" s="12" t="s">
        <v>202</v>
      </c>
      <c r="C184" s="10">
        <f>+'JUNIO ORDINARIO'!O184</f>
        <v>164580.04000000004</v>
      </c>
      <c r="D184" s="10">
        <f>+'1ER AJUST. CUATRIMESTRAL'!F184</f>
        <v>18317.2</v>
      </c>
      <c r="E184" s="11">
        <f t="shared" si="2"/>
        <v>182897.24000000005</v>
      </c>
    </row>
    <row r="185" spans="1:5" x14ac:dyDescent="0.2">
      <c r="A185" s="8">
        <v>182</v>
      </c>
      <c r="B185" s="12" t="s">
        <v>203</v>
      </c>
      <c r="C185" s="10">
        <f>+'JUNIO ORDINARIO'!O185</f>
        <v>281382.69000000006</v>
      </c>
      <c r="D185" s="10">
        <f>+'1ER AJUST. CUATRIMESTRAL'!F185</f>
        <v>22681.96</v>
      </c>
      <c r="E185" s="11">
        <f t="shared" si="2"/>
        <v>304064.65000000008</v>
      </c>
    </row>
    <row r="186" spans="1:5" x14ac:dyDescent="0.2">
      <c r="A186" s="8">
        <v>183</v>
      </c>
      <c r="B186" s="12" t="s">
        <v>204</v>
      </c>
      <c r="C186" s="10">
        <f>+'JUNIO ORDINARIO'!O186</f>
        <v>303779.03000000003</v>
      </c>
      <c r="D186" s="10">
        <f>+'1ER AJUST. CUATRIMESTRAL'!F186</f>
        <v>60786.38</v>
      </c>
      <c r="E186" s="11">
        <f t="shared" si="2"/>
        <v>364565.41000000003</v>
      </c>
    </row>
    <row r="187" spans="1:5" x14ac:dyDescent="0.2">
      <c r="A187" s="8">
        <v>184</v>
      </c>
      <c r="B187" s="12" t="s">
        <v>205</v>
      </c>
      <c r="C187" s="10">
        <f>+'JUNIO ORDINARIO'!O187</f>
        <v>37882535.150000006</v>
      </c>
      <c r="D187" s="10">
        <f>+'1ER AJUST. CUATRIMESTRAL'!F187</f>
        <v>6508014.5999999996</v>
      </c>
      <c r="E187" s="11">
        <f t="shared" si="2"/>
        <v>44390549.750000007</v>
      </c>
    </row>
    <row r="188" spans="1:5" x14ac:dyDescent="0.2">
      <c r="A188" s="8">
        <v>185</v>
      </c>
      <c r="B188" s="12" t="s">
        <v>206</v>
      </c>
      <c r="C188" s="10">
        <f>+'JUNIO ORDINARIO'!O188</f>
        <v>809207.94</v>
      </c>
      <c r="D188" s="10">
        <f>+'1ER AJUST. CUATRIMESTRAL'!F188</f>
        <v>92501.88</v>
      </c>
      <c r="E188" s="11">
        <f t="shared" si="2"/>
        <v>901709.82</v>
      </c>
    </row>
    <row r="189" spans="1:5" x14ac:dyDescent="0.2">
      <c r="A189" s="8">
        <v>186</v>
      </c>
      <c r="B189" s="12" t="s">
        <v>207</v>
      </c>
      <c r="C189" s="10">
        <f>+'JUNIO ORDINARIO'!O189</f>
        <v>184793.9</v>
      </c>
      <c r="D189" s="10">
        <f>+'1ER AJUST. CUATRIMESTRAL'!F189</f>
        <v>10808.17</v>
      </c>
      <c r="E189" s="11">
        <f t="shared" si="2"/>
        <v>195602.07</v>
      </c>
    </row>
    <row r="190" spans="1:5" x14ac:dyDescent="0.2">
      <c r="A190" s="8">
        <v>187</v>
      </c>
      <c r="B190" s="12" t="s">
        <v>208</v>
      </c>
      <c r="C190" s="10">
        <f>+'JUNIO ORDINARIO'!O190</f>
        <v>273329.97000000003</v>
      </c>
      <c r="D190" s="10">
        <f>+'1ER AJUST. CUATRIMESTRAL'!F190</f>
        <v>18709.410000000003</v>
      </c>
      <c r="E190" s="11">
        <f t="shared" si="2"/>
        <v>292039.38</v>
      </c>
    </row>
    <row r="191" spans="1:5" x14ac:dyDescent="0.2">
      <c r="A191" s="8">
        <v>188</v>
      </c>
      <c r="B191" s="12" t="s">
        <v>209</v>
      </c>
      <c r="C191" s="10">
        <f>+'JUNIO ORDINARIO'!O191</f>
        <v>923162.3899999999</v>
      </c>
      <c r="D191" s="10">
        <f>+'1ER AJUST. CUATRIMESTRAL'!F191</f>
        <v>184283.55</v>
      </c>
      <c r="E191" s="11">
        <f t="shared" si="2"/>
        <v>1107445.94</v>
      </c>
    </row>
    <row r="192" spans="1:5" x14ac:dyDescent="0.2">
      <c r="A192" s="8">
        <v>189</v>
      </c>
      <c r="B192" s="12" t="s">
        <v>210</v>
      </c>
      <c r="C192" s="10">
        <f>+'JUNIO ORDINARIO'!O192</f>
        <v>360307.67999999988</v>
      </c>
      <c r="D192" s="10">
        <f>+'1ER AJUST. CUATRIMESTRAL'!F192</f>
        <v>38730.159999999996</v>
      </c>
      <c r="E192" s="11">
        <f t="shared" si="2"/>
        <v>399037.83999999985</v>
      </c>
    </row>
    <row r="193" spans="1:5" x14ac:dyDescent="0.2">
      <c r="A193" s="8">
        <v>190</v>
      </c>
      <c r="B193" s="12" t="s">
        <v>211</v>
      </c>
      <c r="C193" s="10">
        <f>+'JUNIO ORDINARIO'!O193</f>
        <v>2194407.37</v>
      </c>
      <c r="D193" s="10">
        <f>+'1ER AJUST. CUATRIMESTRAL'!F193</f>
        <v>232253.28999999998</v>
      </c>
      <c r="E193" s="11">
        <f t="shared" si="2"/>
        <v>2426660.66</v>
      </c>
    </row>
    <row r="194" spans="1:5" x14ac:dyDescent="0.2">
      <c r="A194" s="8">
        <v>191</v>
      </c>
      <c r="B194" s="12" t="s">
        <v>212</v>
      </c>
      <c r="C194" s="10">
        <f>+'JUNIO ORDINARIO'!O194</f>
        <v>91739.480000000025</v>
      </c>
      <c r="D194" s="10">
        <f>+'1ER AJUST. CUATRIMESTRAL'!F194</f>
        <v>7206.62</v>
      </c>
      <c r="E194" s="11">
        <f t="shared" si="2"/>
        <v>98946.10000000002</v>
      </c>
    </row>
    <row r="195" spans="1:5" x14ac:dyDescent="0.2">
      <c r="A195" s="8">
        <v>192</v>
      </c>
      <c r="B195" s="12" t="s">
        <v>213</v>
      </c>
      <c r="C195" s="10">
        <f>+'JUNIO ORDINARIO'!O195</f>
        <v>304875.94999999995</v>
      </c>
      <c r="D195" s="10">
        <f>+'1ER AJUST. CUATRIMESTRAL'!F195</f>
        <v>50426.22</v>
      </c>
      <c r="E195" s="11">
        <f t="shared" si="2"/>
        <v>355302.16999999993</v>
      </c>
    </row>
    <row r="196" spans="1:5" x14ac:dyDescent="0.2">
      <c r="A196" s="8">
        <v>193</v>
      </c>
      <c r="B196" s="12" t="s">
        <v>214</v>
      </c>
      <c r="C196" s="10">
        <f>+'JUNIO ORDINARIO'!O196</f>
        <v>471479.57999999996</v>
      </c>
      <c r="D196" s="10">
        <f>+'1ER AJUST. CUATRIMESTRAL'!F196</f>
        <v>104855.41</v>
      </c>
      <c r="E196" s="11">
        <f t="shared" si="2"/>
        <v>576334.99</v>
      </c>
    </row>
    <row r="197" spans="1:5" x14ac:dyDescent="0.2">
      <c r="A197" s="8">
        <v>194</v>
      </c>
      <c r="B197" s="12" t="s">
        <v>215</v>
      </c>
      <c r="C197" s="10">
        <f>+'JUNIO ORDINARIO'!O197</f>
        <v>335593.31</v>
      </c>
      <c r="D197" s="10">
        <f>+'1ER AJUST. CUATRIMESTRAL'!F197</f>
        <v>54599.39</v>
      </c>
      <c r="E197" s="11">
        <f t="shared" ref="E197:E260" si="3">SUM(C197:D197)</f>
        <v>390192.7</v>
      </c>
    </row>
    <row r="198" spans="1:5" x14ac:dyDescent="0.2">
      <c r="A198" s="8">
        <v>195</v>
      </c>
      <c r="B198" s="12" t="s">
        <v>216</v>
      </c>
      <c r="C198" s="10">
        <f>+'JUNIO ORDINARIO'!O198</f>
        <v>282444.78000000003</v>
      </c>
      <c r="D198" s="10">
        <f>+'1ER AJUST. CUATRIMESTRAL'!F198</f>
        <v>11318.69</v>
      </c>
      <c r="E198" s="11">
        <f t="shared" si="3"/>
        <v>293763.47000000003</v>
      </c>
    </row>
    <row r="199" spans="1:5" x14ac:dyDescent="0.2">
      <c r="A199" s="8">
        <v>196</v>
      </c>
      <c r="B199" s="12" t="s">
        <v>217</v>
      </c>
      <c r="C199" s="10">
        <f>+'JUNIO ORDINARIO'!O199</f>
        <v>141357.9</v>
      </c>
      <c r="D199" s="10">
        <f>+'1ER AJUST. CUATRIMESTRAL'!F199</f>
        <v>11079.99</v>
      </c>
      <c r="E199" s="11">
        <f t="shared" si="3"/>
        <v>152437.88999999998</v>
      </c>
    </row>
    <row r="200" spans="1:5" x14ac:dyDescent="0.2">
      <c r="A200" s="8">
        <v>197</v>
      </c>
      <c r="B200" s="12" t="s">
        <v>218</v>
      </c>
      <c r="C200" s="10">
        <f>+'JUNIO ORDINARIO'!O200</f>
        <v>659749.45999999985</v>
      </c>
      <c r="D200" s="10">
        <f>+'1ER AJUST. CUATRIMESTRAL'!F200</f>
        <v>113656.27</v>
      </c>
      <c r="E200" s="11">
        <f t="shared" si="3"/>
        <v>773405.72999999986</v>
      </c>
    </row>
    <row r="201" spans="1:5" x14ac:dyDescent="0.2">
      <c r="A201" s="8">
        <v>198</v>
      </c>
      <c r="B201" s="12" t="s">
        <v>219</v>
      </c>
      <c r="C201" s="10">
        <f>+'JUNIO ORDINARIO'!O201</f>
        <v>2967112.57</v>
      </c>
      <c r="D201" s="10">
        <f>+'1ER AJUST. CUATRIMESTRAL'!F201</f>
        <v>308394.79000000004</v>
      </c>
      <c r="E201" s="11">
        <f t="shared" si="3"/>
        <v>3275507.36</v>
      </c>
    </row>
    <row r="202" spans="1:5" x14ac:dyDescent="0.2">
      <c r="A202" s="8">
        <v>199</v>
      </c>
      <c r="B202" s="12" t="s">
        <v>220</v>
      </c>
      <c r="C202" s="10">
        <f>+'JUNIO ORDINARIO'!O202</f>
        <v>156311.61000000002</v>
      </c>
      <c r="D202" s="10">
        <f>+'1ER AJUST. CUATRIMESTRAL'!F202</f>
        <v>5121.7700000000004</v>
      </c>
      <c r="E202" s="11">
        <f t="shared" si="3"/>
        <v>161433.38</v>
      </c>
    </row>
    <row r="203" spans="1:5" x14ac:dyDescent="0.2">
      <c r="A203" s="8">
        <v>200</v>
      </c>
      <c r="B203" s="12" t="s">
        <v>221</v>
      </c>
      <c r="C203" s="10">
        <f>+'JUNIO ORDINARIO'!O203</f>
        <v>415497.72000000009</v>
      </c>
      <c r="D203" s="10">
        <f>+'1ER AJUST. CUATRIMESTRAL'!F203</f>
        <v>38319.1</v>
      </c>
      <c r="E203" s="11">
        <f t="shared" si="3"/>
        <v>453816.82000000007</v>
      </c>
    </row>
    <row r="204" spans="1:5" x14ac:dyDescent="0.2">
      <c r="A204" s="8">
        <v>201</v>
      </c>
      <c r="B204" s="12" t="s">
        <v>222</v>
      </c>
      <c r="C204" s="10">
        <f>+'JUNIO ORDINARIO'!O204</f>
        <v>243712.03000000003</v>
      </c>
      <c r="D204" s="10">
        <f>+'1ER AJUST. CUATRIMESTRAL'!F204</f>
        <v>20918.469999999998</v>
      </c>
      <c r="E204" s="11">
        <f t="shared" si="3"/>
        <v>264630.5</v>
      </c>
    </row>
    <row r="205" spans="1:5" x14ac:dyDescent="0.2">
      <c r="A205" s="8">
        <v>202</v>
      </c>
      <c r="B205" s="12" t="s">
        <v>223</v>
      </c>
      <c r="C205" s="10">
        <f>+'JUNIO ORDINARIO'!O205</f>
        <v>608877.68000000005</v>
      </c>
      <c r="D205" s="10">
        <f>+'1ER AJUST. CUATRIMESTRAL'!F205</f>
        <v>142425.20000000001</v>
      </c>
      <c r="E205" s="11">
        <f t="shared" si="3"/>
        <v>751302.88000000012</v>
      </c>
    </row>
    <row r="206" spans="1:5" x14ac:dyDescent="0.2">
      <c r="A206" s="8">
        <v>203</v>
      </c>
      <c r="B206" s="12" t="s">
        <v>224</v>
      </c>
      <c r="C206" s="10">
        <f>+'JUNIO ORDINARIO'!O206</f>
        <v>416089.65</v>
      </c>
      <c r="D206" s="10">
        <f>+'1ER AJUST. CUATRIMESTRAL'!F206</f>
        <v>36750.519999999997</v>
      </c>
      <c r="E206" s="11">
        <f t="shared" si="3"/>
        <v>452840.17000000004</v>
      </c>
    </row>
    <row r="207" spans="1:5" x14ac:dyDescent="0.2">
      <c r="A207" s="8">
        <v>204</v>
      </c>
      <c r="B207" s="12" t="s">
        <v>225</v>
      </c>
      <c r="C207" s="10">
        <f>+'JUNIO ORDINARIO'!O207</f>
        <v>144628.92999999996</v>
      </c>
      <c r="D207" s="10">
        <f>+'1ER AJUST. CUATRIMESTRAL'!F207</f>
        <v>8326.2900000000009</v>
      </c>
      <c r="E207" s="11">
        <f t="shared" si="3"/>
        <v>152955.21999999997</v>
      </c>
    </row>
    <row r="208" spans="1:5" x14ac:dyDescent="0.2">
      <c r="A208" s="8">
        <v>205</v>
      </c>
      <c r="B208" s="12" t="s">
        <v>226</v>
      </c>
      <c r="C208" s="10">
        <f>+'JUNIO ORDINARIO'!O208</f>
        <v>1722676.0200000003</v>
      </c>
      <c r="D208" s="10">
        <f>+'1ER AJUST. CUATRIMESTRAL'!F208</f>
        <v>176502.87999999998</v>
      </c>
      <c r="E208" s="11">
        <f t="shared" si="3"/>
        <v>1899178.9000000001</v>
      </c>
    </row>
    <row r="209" spans="1:5" x14ac:dyDescent="0.2">
      <c r="A209" s="8">
        <v>206</v>
      </c>
      <c r="B209" s="12" t="s">
        <v>227</v>
      </c>
      <c r="C209" s="10">
        <f>+'JUNIO ORDINARIO'!O209</f>
        <v>351233.85000000003</v>
      </c>
      <c r="D209" s="10">
        <f>+'1ER AJUST. CUATRIMESTRAL'!F209</f>
        <v>99546.91</v>
      </c>
      <c r="E209" s="11">
        <f t="shared" si="3"/>
        <v>450780.76</v>
      </c>
    </row>
    <row r="210" spans="1:5" x14ac:dyDescent="0.2">
      <c r="A210" s="8">
        <v>207</v>
      </c>
      <c r="B210" s="12" t="s">
        <v>228</v>
      </c>
      <c r="C210" s="10">
        <f>+'JUNIO ORDINARIO'!O210</f>
        <v>1741364.07</v>
      </c>
      <c r="D210" s="10">
        <f>+'1ER AJUST. CUATRIMESTRAL'!F210</f>
        <v>196967.95</v>
      </c>
      <c r="E210" s="11">
        <f t="shared" si="3"/>
        <v>1938332.02</v>
      </c>
    </row>
    <row r="211" spans="1:5" x14ac:dyDescent="0.2">
      <c r="A211" s="8">
        <v>208</v>
      </c>
      <c r="B211" s="12" t="s">
        <v>229</v>
      </c>
      <c r="C211" s="10">
        <f>+'JUNIO ORDINARIO'!O211</f>
        <v>762876.42</v>
      </c>
      <c r="D211" s="10">
        <f>+'1ER AJUST. CUATRIMESTRAL'!F211</f>
        <v>75451.520000000004</v>
      </c>
      <c r="E211" s="11">
        <f t="shared" si="3"/>
        <v>838327.94000000006</v>
      </c>
    </row>
    <row r="212" spans="1:5" x14ac:dyDescent="0.2">
      <c r="A212" s="8">
        <v>209</v>
      </c>
      <c r="B212" s="12" t="s">
        <v>230</v>
      </c>
      <c r="C212" s="10">
        <f>+'JUNIO ORDINARIO'!O212</f>
        <v>228074.36000000002</v>
      </c>
      <c r="D212" s="10">
        <f>+'1ER AJUST. CUATRIMESTRAL'!F212</f>
        <v>22007.170000000002</v>
      </c>
      <c r="E212" s="11">
        <f t="shared" si="3"/>
        <v>250081.53000000003</v>
      </c>
    </row>
    <row r="213" spans="1:5" x14ac:dyDescent="0.2">
      <c r="A213" s="8">
        <v>210</v>
      </c>
      <c r="B213" s="12" t="s">
        <v>231</v>
      </c>
      <c r="C213" s="10">
        <f>+'JUNIO ORDINARIO'!O213</f>
        <v>601500.6100000001</v>
      </c>
      <c r="D213" s="10">
        <f>+'1ER AJUST. CUATRIMESTRAL'!F213</f>
        <v>59975.03</v>
      </c>
      <c r="E213" s="11">
        <f t="shared" si="3"/>
        <v>661475.64000000013</v>
      </c>
    </row>
    <row r="214" spans="1:5" x14ac:dyDescent="0.2">
      <c r="A214" s="8">
        <v>211</v>
      </c>
      <c r="B214" s="12" t="s">
        <v>232</v>
      </c>
      <c r="C214" s="10">
        <f>+'JUNIO ORDINARIO'!O214</f>
        <v>388567.4200000001</v>
      </c>
      <c r="D214" s="10">
        <f>+'1ER AJUST. CUATRIMESTRAL'!F214</f>
        <v>36479.21</v>
      </c>
      <c r="E214" s="11">
        <f t="shared" si="3"/>
        <v>425046.63000000012</v>
      </c>
    </row>
    <row r="215" spans="1:5" x14ac:dyDescent="0.2">
      <c r="A215" s="8">
        <v>212</v>
      </c>
      <c r="B215" s="12" t="s">
        <v>233</v>
      </c>
      <c r="C215" s="10">
        <f>+'JUNIO ORDINARIO'!O215</f>
        <v>366982.63999999996</v>
      </c>
      <c r="D215" s="10">
        <f>+'1ER AJUST. CUATRIMESTRAL'!F215</f>
        <v>32264.03</v>
      </c>
      <c r="E215" s="11">
        <f t="shared" si="3"/>
        <v>399246.66999999993</v>
      </c>
    </row>
    <row r="216" spans="1:5" x14ac:dyDescent="0.2">
      <c r="A216" s="8">
        <v>213</v>
      </c>
      <c r="B216" s="12" t="s">
        <v>234</v>
      </c>
      <c r="C216" s="10">
        <f>+'JUNIO ORDINARIO'!O216</f>
        <v>711681.95999999985</v>
      </c>
      <c r="D216" s="10">
        <f>+'1ER AJUST. CUATRIMESTRAL'!F216</f>
        <v>197097.30000000002</v>
      </c>
      <c r="E216" s="11">
        <f t="shared" si="3"/>
        <v>908779.25999999989</v>
      </c>
    </row>
    <row r="217" spans="1:5" x14ac:dyDescent="0.2">
      <c r="A217" s="8">
        <v>214</v>
      </c>
      <c r="B217" s="12" t="s">
        <v>235</v>
      </c>
      <c r="C217" s="10">
        <f>+'JUNIO ORDINARIO'!O217</f>
        <v>279665.08999999997</v>
      </c>
      <c r="D217" s="10">
        <f>+'1ER AJUST. CUATRIMESTRAL'!F217</f>
        <v>21131.25</v>
      </c>
      <c r="E217" s="11">
        <f t="shared" si="3"/>
        <v>300796.33999999997</v>
      </c>
    </row>
    <row r="218" spans="1:5" x14ac:dyDescent="0.2">
      <c r="A218" s="8">
        <v>215</v>
      </c>
      <c r="B218" s="12" t="s">
        <v>236</v>
      </c>
      <c r="C218" s="10">
        <f>+'JUNIO ORDINARIO'!O218</f>
        <v>186064.34</v>
      </c>
      <c r="D218" s="10">
        <f>+'1ER AJUST. CUATRIMESTRAL'!F218</f>
        <v>24019.99</v>
      </c>
      <c r="E218" s="11">
        <f t="shared" si="3"/>
        <v>210084.33</v>
      </c>
    </row>
    <row r="219" spans="1:5" x14ac:dyDescent="0.2">
      <c r="A219" s="8">
        <v>216</v>
      </c>
      <c r="B219" s="12" t="s">
        <v>237</v>
      </c>
      <c r="C219" s="10">
        <f>+'JUNIO ORDINARIO'!O219</f>
        <v>276102.22000000003</v>
      </c>
      <c r="D219" s="10">
        <f>+'1ER AJUST. CUATRIMESTRAL'!F219</f>
        <v>35835.409999999996</v>
      </c>
      <c r="E219" s="11">
        <f t="shared" si="3"/>
        <v>311937.63</v>
      </c>
    </row>
    <row r="220" spans="1:5" x14ac:dyDescent="0.2">
      <c r="A220" s="8">
        <v>217</v>
      </c>
      <c r="B220" s="12" t="s">
        <v>238</v>
      </c>
      <c r="C220" s="10">
        <f>+'JUNIO ORDINARIO'!O220</f>
        <v>442283.6100000001</v>
      </c>
      <c r="D220" s="10">
        <f>+'1ER AJUST. CUATRIMESTRAL'!F220</f>
        <v>42101.229999999996</v>
      </c>
      <c r="E220" s="11">
        <f t="shared" si="3"/>
        <v>484384.84000000008</v>
      </c>
    </row>
    <row r="221" spans="1:5" x14ac:dyDescent="0.2">
      <c r="A221" s="8">
        <v>218</v>
      </c>
      <c r="B221" s="12" t="s">
        <v>239</v>
      </c>
      <c r="C221" s="10">
        <f>+'JUNIO ORDINARIO'!O221</f>
        <v>179950.07000000004</v>
      </c>
      <c r="D221" s="10">
        <f>+'1ER AJUST. CUATRIMESTRAL'!F221</f>
        <v>15562.89</v>
      </c>
      <c r="E221" s="11">
        <f t="shared" si="3"/>
        <v>195512.96000000002</v>
      </c>
    </row>
    <row r="222" spans="1:5" x14ac:dyDescent="0.2">
      <c r="A222" s="8">
        <v>219</v>
      </c>
      <c r="B222" s="12" t="s">
        <v>240</v>
      </c>
      <c r="C222" s="10">
        <f>+'JUNIO ORDINARIO'!O222</f>
        <v>502697.27000000008</v>
      </c>
      <c r="D222" s="10">
        <f>+'1ER AJUST. CUATRIMESTRAL'!F222</f>
        <v>131971.69</v>
      </c>
      <c r="E222" s="11">
        <f t="shared" si="3"/>
        <v>634668.96000000008</v>
      </c>
    </row>
    <row r="223" spans="1:5" x14ac:dyDescent="0.2">
      <c r="A223" s="8">
        <v>220</v>
      </c>
      <c r="B223" s="12" t="s">
        <v>241</v>
      </c>
      <c r="C223" s="10">
        <f>+'JUNIO ORDINARIO'!O223</f>
        <v>482317.22000000003</v>
      </c>
      <c r="D223" s="10">
        <f>+'1ER AJUST. CUATRIMESTRAL'!F223</f>
        <v>97486.96</v>
      </c>
      <c r="E223" s="11">
        <f t="shared" si="3"/>
        <v>579804.18000000005</v>
      </c>
    </row>
    <row r="224" spans="1:5" x14ac:dyDescent="0.2">
      <c r="A224" s="8">
        <v>221</v>
      </c>
      <c r="B224" s="12" t="s">
        <v>242</v>
      </c>
      <c r="C224" s="10">
        <f>+'JUNIO ORDINARIO'!O224</f>
        <v>237577.08999999997</v>
      </c>
      <c r="D224" s="10">
        <f>+'1ER AJUST. CUATRIMESTRAL'!F224</f>
        <v>15463.4</v>
      </c>
      <c r="E224" s="11">
        <f t="shared" si="3"/>
        <v>253040.48999999996</v>
      </c>
    </row>
    <row r="225" spans="1:5" x14ac:dyDescent="0.2">
      <c r="A225" s="8">
        <v>222</v>
      </c>
      <c r="B225" s="12" t="s">
        <v>243</v>
      </c>
      <c r="C225" s="10">
        <f>+'JUNIO ORDINARIO'!O225</f>
        <v>244194.16</v>
      </c>
      <c r="D225" s="10">
        <f>+'1ER AJUST. CUATRIMESTRAL'!F225</f>
        <v>39444.47</v>
      </c>
      <c r="E225" s="11">
        <f t="shared" si="3"/>
        <v>283638.63</v>
      </c>
    </row>
    <row r="226" spans="1:5" x14ac:dyDescent="0.2">
      <c r="A226" s="8">
        <v>223</v>
      </c>
      <c r="B226" s="12" t="s">
        <v>244</v>
      </c>
      <c r="C226" s="10">
        <f>+'JUNIO ORDINARIO'!O226</f>
        <v>172506.83</v>
      </c>
      <c r="D226" s="10">
        <f>+'1ER AJUST. CUATRIMESTRAL'!F226</f>
        <v>4554.16</v>
      </c>
      <c r="E226" s="11">
        <f t="shared" si="3"/>
        <v>177060.99</v>
      </c>
    </row>
    <row r="227" spans="1:5" x14ac:dyDescent="0.2">
      <c r="A227" s="8">
        <v>224</v>
      </c>
      <c r="B227" s="12" t="s">
        <v>245</v>
      </c>
      <c r="C227" s="10">
        <f>+'JUNIO ORDINARIO'!O227</f>
        <v>165375</v>
      </c>
      <c r="D227" s="10">
        <f>+'1ER AJUST. CUATRIMESTRAL'!F227</f>
        <v>22090.33</v>
      </c>
      <c r="E227" s="11">
        <f t="shared" si="3"/>
        <v>187465.33000000002</v>
      </c>
    </row>
    <row r="228" spans="1:5" x14ac:dyDescent="0.2">
      <c r="A228" s="8">
        <v>225</v>
      </c>
      <c r="B228" s="12" t="s">
        <v>246</v>
      </c>
      <c r="C228" s="10">
        <f>+'JUNIO ORDINARIO'!O228</f>
        <v>576026.03</v>
      </c>
      <c r="D228" s="10">
        <f>+'1ER AJUST. CUATRIMESTRAL'!F228</f>
        <v>61084.979999999996</v>
      </c>
      <c r="E228" s="11">
        <f t="shared" si="3"/>
        <v>637111.01</v>
      </c>
    </row>
    <row r="229" spans="1:5" x14ac:dyDescent="0.2">
      <c r="A229" s="8">
        <v>226</v>
      </c>
      <c r="B229" s="12" t="s">
        <v>247</v>
      </c>
      <c r="C229" s="10">
        <f>+'JUNIO ORDINARIO'!O229</f>
        <v>475591.39000000013</v>
      </c>
      <c r="D229" s="10">
        <f>+'1ER AJUST. CUATRIMESTRAL'!F229</f>
        <v>134039.35999999999</v>
      </c>
      <c r="E229" s="11">
        <f t="shared" si="3"/>
        <v>609630.75000000012</v>
      </c>
    </row>
    <row r="230" spans="1:5" x14ac:dyDescent="0.2">
      <c r="A230" s="8">
        <v>227</v>
      </c>
      <c r="B230" s="12" t="s">
        <v>248</v>
      </c>
      <c r="C230" s="10">
        <f>+'JUNIO ORDINARIO'!O230</f>
        <v>2483416.09</v>
      </c>
      <c r="D230" s="10">
        <f>+'1ER AJUST. CUATRIMESTRAL'!F230</f>
        <v>801249.27</v>
      </c>
      <c r="E230" s="11">
        <f t="shared" si="3"/>
        <v>3284665.36</v>
      </c>
    </row>
    <row r="231" spans="1:5" x14ac:dyDescent="0.2">
      <c r="A231" s="8">
        <v>228</v>
      </c>
      <c r="B231" s="12" t="s">
        <v>249</v>
      </c>
      <c r="C231" s="10">
        <f>+'JUNIO ORDINARIO'!O231</f>
        <v>212263.53999999998</v>
      </c>
      <c r="D231" s="10">
        <f>+'1ER AJUST. CUATRIMESTRAL'!F231</f>
        <v>9197.7000000000007</v>
      </c>
      <c r="E231" s="11">
        <f t="shared" si="3"/>
        <v>221461.24</v>
      </c>
    </row>
    <row r="232" spans="1:5" x14ac:dyDescent="0.2">
      <c r="A232" s="8">
        <v>229</v>
      </c>
      <c r="B232" s="12" t="s">
        <v>250</v>
      </c>
      <c r="C232" s="10">
        <f>+'JUNIO ORDINARIO'!O232</f>
        <v>1063380.1300000001</v>
      </c>
      <c r="D232" s="10">
        <f>+'1ER AJUST. CUATRIMESTRAL'!F232</f>
        <v>316323.42</v>
      </c>
      <c r="E232" s="11">
        <f t="shared" si="3"/>
        <v>1379703.55</v>
      </c>
    </row>
    <row r="233" spans="1:5" x14ac:dyDescent="0.2">
      <c r="A233" s="8">
        <v>230</v>
      </c>
      <c r="B233" s="12" t="s">
        <v>251</v>
      </c>
      <c r="C233" s="10">
        <f>+'JUNIO ORDINARIO'!O233</f>
        <v>207960.56</v>
      </c>
      <c r="D233" s="10">
        <f>+'1ER AJUST. CUATRIMESTRAL'!F233</f>
        <v>33185.26</v>
      </c>
      <c r="E233" s="11">
        <f t="shared" si="3"/>
        <v>241145.82</v>
      </c>
    </row>
    <row r="234" spans="1:5" x14ac:dyDescent="0.2">
      <c r="A234" s="8">
        <v>231</v>
      </c>
      <c r="B234" s="12" t="s">
        <v>252</v>
      </c>
      <c r="C234" s="10">
        <f>+'JUNIO ORDINARIO'!O234</f>
        <v>446775.03999999992</v>
      </c>
      <c r="D234" s="10">
        <f>+'1ER AJUST. CUATRIMESTRAL'!F234</f>
        <v>42235.07</v>
      </c>
      <c r="E234" s="11">
        <f t="shared" si="3"/>
        <v>489010.10999999993</v>
      </c>
    </row>
    <row r="235" spans="1:5" x14ac:dyDescent="0.2">
      <c r="A235" s="8">
        <v>232</v>
      </c>
      <c r="B235" s="12" t="s">
        <v>253</v>
      </c>
      <c r="C235" s="10">
        <f>+'JUNIO ORDINARIO'!O235</f>
        <v>2721732.5000000005</v>
      </c>
      <c r="D235" s="10">
        <f>+'1ER AJUST. CUATRIMESTRAL'!F235</f>
        <v>632874.82000000007</v>
      </c>
      <c r="E235" s="11">
        <f t="shared" si="3"/>
        <v>3354607.3200000003</v>
      </c>
    </row>
    <row r="236" spans="1:5" x14ac:dyDescent="0.2">
      <c r="A236" s="8">
        <v>233</v>
      </c>
      <c r="B236" s="12" t="s">
        <v>254</v>
      </c>
      <c r="C236" s="10">
        <f>+'JUNIO ORDINARIO'!O236</f>
        <v>394765.23999999993</v>
      </c>
      <c r="D236" s="10">
        <f>+'1ER AJUST. CUATRIMESTRAL'!F236</f>
        <v>25377.32</v>
      </c>
      <c r="E236" s="11">
        <f t="shared" si="3"/>
        <v>420142.55999999994</v>
      </c>
    </row>
    <row r="237" spans="1:5" x14ac:dyDescent="0.2">
      <c r="A237" s="8">
        <v>234</v>
      </c>
      <c r="B237" s="12" t="s">
        <v>255</v>
      </c>
      <c r="C237" s="10">
        <f>+'JUNIO ORDINARIO'!O237</f>
        <v>721320.53</v>
      </c>
      <c r="D237" s="10">
        <f>+'1ER AJUST. CUATRIMESTRAL'!F237</f>
        <v>76804.939999999988</v>
      </c>
      <c r="E237" s="11">
        <f t="shared" si="3"/>
        <v>798125.47</v>
      </c>
    </row>
    <row r="238" spans="1:5" x14ac:dyDescent="0.2">
      <c r="A238" s="8">
        <v>235</v>
      </c>
      <c r="B238" s="12" t="s">
        <v>256</v>
      </c>
      <c r="C238" s="10">
        <f>+'JUNIO ORDINARIO'!O238</f>
        <v>606690.73999999987</v>
      </c>
      <c r="D238" s="10">
        <f>+'1ER AJUST. CUATRIMESTRAL'!F238</f>
        <v>129990.10999999999</v>
      </c>
      <c r="E238" s="11">
        <f t="shared" si="3"/>
        <v>736680.84999999986</v>
      </c>
    </row>
    <row r="239" spans="1:5" x14ac:dyDescent="0.2">
      <c r="A239" s="8">
        <v>236</v>
      </c>
      <c r="B239" s="12" t="s">
        <v>257</v>
      </c>
      <c r="C239" s="10">
        <f>+'JUNIO ORDINARIO'!O239</f>
        <v>338118.41</v>
      </c>
      <c r="D239" s="10">
        <f>+'1ER AJUST. CUATRIMESTRAL'!F239</f>
        <v>42996.710000000006</v>
      </c>
      <c r="E239" s="11">
        <f t="shared" si="3"/>
        <v>381115.12</v>
      </c>
    </row>
    <row r="240" spans="1:5" x14ac:dyDescent="0.2">
      <c r="A240" s="8">
        <v>237</v>
      </c>
      <c r="B240" s="12" t="s">
        <v>258</v>
      </c>
      <c r="C240" s="10">
        <f>+'JUNIO ORDINARIO'!O240</f>
        <v>302291.01</v>
      </c>
      <c r="D240" s="10">
        <f>+'1ER AJUST. CUATRIMESTRAL'!F240</f>
        <v>54456.05</v>
      </c>
      <c r="E240" s="11">
        <f t="shared" si="3"/>
        <v>356747.06</v>
      </c>
    </row>
    <row r="241" spans="1:5" x14ac:dyDescent="0.2">
      <c r="A241" s="8">
        <v>238</v>
      </c>
      <c r="B241" s="12" t="s">
        <v>259</v>
      </c>
      <c r="C241" s="10">
        <f>+'JUNIO ORDINARIO'!O241</f>
        <v>251760.26</v>
      </c>
      <c r="D241" s="10">
        <f>+'1ER AJUST. CUATRIMESTRAL'!F241</f>
        <v>34777.920000000006</v>
      </c>
      <c r="E241" s="11">
        <f t="shared" si="3"/>
        <v>286538.18</v>
      </c>
    </row>
    <row r="242" spans="1:5" x14ac:dyDescent="0.2">
      <c r="A242" s="8">
        <v>239</v>
      </c>
      <c r="B242" s="12" t="s">
        <v>260</v>
      </c>
      <c r="C242" s="10">
        <f>+'JUNIO ORDINARIO'!O242</f>
        <v>225644.22999999998</v>
      </c>
      <c r="D242" s="10">
        <f>+'1ER AJUST. CUATRIMESTRAL'!F242</f>
        <v>50029.97</v>
      </c>
      <c r="E242" s="11">
        <f t="shared" si="3"/>
        <v>275674.19999999995</v>
      </c>
    </row>
    <row r="243" spans="1:5" x14ac:dyDescent="0.2">
      <c r="A243" s="8">
        <v>240</v>
      </c>
      <c r="B243" s="12" t="s">
        <v>261</v>
      </c>
      <c r="C243" s="10">
        <f>+'JUNIO ORDINARIO'!O243</f>
        <v>339807.78999999992</v>
      </c>
      <c r="D243" s="10">
        <f>+'1ER AJUST. CUATRIMESTRAL'!F243</f>
        <v>29553.14</v>
      </c>
      <c r="E243" s="11">
        <f t="shared" si="3"/>
        <v>369360.92999999993</v>
      </c>
    </row>
    <row r="244" spans="1:5" x14ac:dyDescent="0.2">
      <c r="A244" s="8">
        <v>241</v>
      </c>
      <c r="B244" s="12" t="s">
        <v>262</v>
      </c>
      <c r="C244" s="10">
        <f>+'JUNIO ORDINARIO'!O244</f>
        <v>207099.75999999995</v>
      </c>
      <c r="D244" s="10">
        <f>+'1ER AJUST. CUATRIMESTRAL'!F244</f>
        <v>12081.78</v>
      </c>
      <c r="E244" s="11">
        <f t="shared" si="3"/>
        <v>219181.53999999995</v>
      </c>
    </row>
    <row r="245" spans="1:5" x14ac:dyDescent="0.2">
      <c r="A245" s="8">
        <v>242</v>
      </c>
      <c r="B245" s="12" t="s">
        <v>263</v>
      </c>
      <c r="C245" s="10">
        <f>+'JUNIO ORDINARIO'!O245</f>
        <v>1096080.5400000003</v>
      </c>
      <c r="D245" s="10">
        <f>+'1ER AJUST. CUATRIMESTRAL'!F245</f>
        <v>131322.56</v>
      </c>
      <c r="E245" s="11">
        <f t="shared" si="3"/>
        <v>1227403.1000000003</v>
      </c>
    </row>
    <row r="246" spans="1:5" x14ac:dyDescent="0.2">
      <c r="A246" s="8">
        <v>243</v>
      </c>
      <c r="B246" s="12" t="s">
        <v>264</v>
      </c>
      <c r="C246" s="10">
        <f>+'JUNIO ORDINARIO'!O246</f>
        <v>403557.61000000004</v>
      </c>
      <c r="D246" s="10">
        <f>+'1ER AJUST. CUATRIMESTRAL'!F246</f>
        <v>65009.67</v>
      </c>
      <c r="E246" s="11">
        <f t="shared" si="3"/>
        <v>468567.28</v>
      </c>
    </row>
    <row r="247" spans="1:5" x14ac:dyDescent="0.2">
      <c r="A247" s="8">
        <v>244</v>
      </c>
      <c r="B247" s="12" t="s">
        <v>265</v>
      </c>
      <c r="C247" s="10">
        <f>+'JUNIO ORDINARIO'!O247</f>
        <v>401626.47</v>
      </c>
      <c r="D247" s="10">
        <f>+'1ER AJUST. CUATRIMESTRAL'!F247</f>
        <v>55959.16</v>
      </c>
      <c r="E247" s="11">
        <f t="shared" si="3"/>
        <v>457585.63</v>
      </c>
    </row>
    <row r="248" spans="1:5" x14ac:dyDescent="0.2">
      <c r="A248" s="8">
        <v>245</v>
      </c>
      <c r="B248" s="12" t="s">
        <v>266</v>
      </c>
      <c r="C248" s="10">
        <f>+'JUNIO ORDINARIO'!O248</f>
        <v>189686.09000000005</v>
      </c>
      <c r="D248" s="10">
        <f>+'1ER AJUST. CUATRIMESTRAL'!F248</f>
        <v>13700.92</v>
      </c>
      <c r="E248" s="11">
        <f t="shared" si="3"/>
        <v>203387.01000000007</v>
      </c>
    </row>
    <row r="249" spans="1:5" x14ac:dyDescent="0.2">
      <c r="A249" s="8">
        <v>246</v>
      </c>
      <c r="B249" s="12" t="s">
        <v>267</v>
      </c>
      <c r="C249" s="10">
        <f>+'JUNIO ORDINARIO'!O249</f>
        <v>155773.65999999997</v>
      </c>
      <c r="D249" s="10">
        <f>+'1ER AJUST. CUATRIMESTRAL'!F249</f>
        <v>6324.88</v>
      </c>
      <c r="E249" s="11">
        <f t="shared" si="3"/>
        <v>162098.53999999998</v>
      </c>
    </row>
    <row r="250" spans="1:5" x14ac:dyDescent="0.2">
      <c r="A250" s="8">
        <v>247</v>
      </c>
      <c r="B250" s="12" t="s">
        <v>268</v>
      </c>
      <c r="C250" s="10">
        <f>+'JUNIO ORDINARIO'!O250</f>
        <v>343469.51</v>
      </c>
      <c r="D250" s="10">
        <f>+'1ER AJUST. CUATRIMESTRAL'!F250</f>
        <v>49501.87</v>
      </c>
      <c r="E250" s="11">
        <f t="shared" si="3"/>
        <v>392971.38</v>
      </c>
    </row>
    <row r="251" spans="1:5" x14ac:dyDescent="0.2">
      <c r="A251" s="8">
        <v>248</v>
      </c>
      <c r="B251" s="12" t="s">
        <v>269</v>
      </c>
      <c r="C251" s="10">
        <f>+'JUNIO ORDINARIO'!O251</f>
        <v>1527599.72</v>
      </c>
      <c r="D251" s="10">
        <f>+'1ER AJUST. CUATRIMESTRAL'!F251</f>
        <v>214041.76</v>
      </c>
      <c r="E251" s="11">
        <f t="shared" si="3"/>
        <v>1741641.48</v>
      </c>
    </row>
    <row r="252" spans="1:5" x14ac:dyDescent="0.2">
      <c r="A252" s="8">
        <v>249</v>
      </c>
      <c r="B252" s="12" t="s">
        <v>270</v>
      </c>
      <c r="C252" s="10">
        <f>+'JUNIO ORDINARIO'!O252</f>
        <v>622314.34</v>
      </c>
      <c r="D252" s="10">
        <f>+'1ER AJUST. CUATRIMESTRAL'!F252</f>
        <v>161963.41999999998</v>
      </c>
      <c r="E252" s="11">
        <f t="shared" si="3"/>
        <v>784277.76</v>
      </c>
    </row>
    <row r="253" spans="1:5" x14ac:dyDescent="0.2">
      <c r="A253" s="8">
        <v>250</v>
      </c>
      <c r="B253" s="12" t="s">
        <v>271</v>
      </c>
      <c r="C253" s="10">
        <f>+'JUNIO ORDINARIO'!O253</f>
        <v>370453.14</v>
      </c>
      <c r="D253" s="10">
        <f>+'1ER AJUST. CUATRIMESTRAL'!F253</f>
        <v>50894.49</v>
      </c>
      <c r="E253" s="11">
        <f t="shared" si="3"/>
        <v>421347.63</v>
      </c>
    </row>
    <row r="254" spans="1:5" x14ac:dyDescent="0.2">
      <c r="A254" s="8">
        <v>251</v>
      </c>
      <c r="B254" s="12" t="s">
        <v>272</v>
      </c>
      <c r="C254" s="10">
        <f>+'JUNIO ORDINARIO'!O254</f>
        <v>269278.48000000004</v>
      </c>
      <c r="D254" s="10">
        <f>+'1ER AJUST. CUATRIMESTRAL'!F254</f>
        <v>25979.16</v>
      </c>
      <c r="E254" s="11">
        <f t="shared" si="3"/>
        <v>295257.64</v>
      </c>
    </row>
    <row r="255" spans="1:5" x14ac:dyDescent="0.2">
      <c r="A255" s="8">
        <v>252</v>
      </c>
      <c r="B255" s="12" t="s">
        <v>273</v>
      </c>
      <c r="C255" s="10">
        <f>+'JUNIO ORDINARIO'!O255</f>
        <v>295037.24999999994</v>
      </c>
      <c r="D255" s="10">
        <f>+'1ER AJUST. CUATRIMESTRAL'!F255</f>
        <v>26092.039999999997</v>
      </c>
      <c r="E255" s="11">
        <f t="shared" si="3"/>
        <v>321129.28999999992</v>
      </c>
    </row>
    <row r="256" spans="1:5" x14ac:dyDescent="0.2">
      <c r="A256" s="8">
        <v>253</v>
      </c>
      <c r="B256" s="12" t="s">
        <v>274</v>
      </c>
      <c r="C256" s="10">
        <f>+'JUNIO ORDINARIO'!O256</f>
        <v>366143.32999999996</v>
      </c>
      <c r="D256" s="10">
        <f>+'1ER AJUST. CUATRIMESTRAL'!F256</f>
        <v>40290.439999999995</v>
      </c>
      <c r="E256" s="11">
        <f t="shared" si="3"/>
        <v>406433.76999999996</v>
      </c>
    </row>
    <row r="257" spans="1:5" x14ac:dyDescent="0.2">
      <c r="A257" s="8">
        <v>254</v>
      </c>
      <c r="B257" s="12" t="s">
        <v>275</v>
      </c>
      <c r="C257" s="10">
        <f>+'JUNIO ORDINARIO'!O257</f>
        <v>418562.46</v>
      </c>
      <c r="D257" s="10">
        <f>+'1ER AJUST. CUATRIMESTRAL'!F257</f>
        <v>33858.780000000006</v>
      </c>
      <c r="E257" s="11">
        <f t="shared" si="3"/>
        <v>452421.24000000005</v>
      </c>
    </row>
    <row r="258" spans="1:5" x14ac:dyDescent="0.2">
      <c r="A258" s="8">
        <v>255</v>
      </c>
      <c r="B258" s="12" t="s">
        <v>276</v>
      </c>
      <c r="C258" s="10">
        <f>+'JUNIO ORDINARIO'!O258</f>
        <v>280047.66000000009</v>
      </c>
      <c r="D258" s="10">
        <f>+'1ER AJUST. CUATRIMESTRAL'!F258</f>
        <v>21009.040000000001</v>
      </c>
      <c r="E258" s="11">
        <f t="shared" si="3"/>
        <v>301056.70000000007</v>
      </c>
    </row>
    <row r="259" spans="1:5" x14ac:dyDescent="0.2">
      <c r="A259" s="8">
        <v>256</v>
      </c>
      <c r="B259" s="12" t="s">
        <v>277</v>
      </c>
      <c r="C259" s="10">
        <f>+'JUNIO ORDINARIO'!O259</f>
        <v>137015.43999999997</v>
      </c>
      <c r="D259" s="10">
        <f>+'1ER AJUST. CUATRIMESTRAL'!F259</f>
        <v>6126.61</v>
      </c>
      <c r="E259" s="11">
        <f t="shared" si="3"/>
        <v>143142.04999999996</v>
      </c>
    </row>
    <row r="260" spans="1:5" x14ac:dyDescent="0.2">
      <c r="A260" s="8">
        <v>257</v>
      </c>
      <c r="B260" s="12" t="s">
        <v>278</v>
      </c>
      <c r="C260" s="10">
        <f>+'JUNIO ORDINARIO'!O260</f>
        <v>224541.48999999996</v>
      </c>
      <c r="D260" s="10">
        <f>+'1ER AJUST. CUATRIMESTRAL'!F260</f>
        <v>20324.670000000002</v>
      </c>
      <c r="E260" s="11">
        <f t="shared" si="3"/>
        <v>244866.15999999997</v>
      </c>
    </row>
    <row r="261" spans="1:5" x14ac:dyDescent="0.2">
      <c r="A261" s="8">
        <v>258</v>
      </c>
      <c r="B261" s="12" t="s">
        <v>279</v>
      </c>
      <c r="C261" s="10">
        <f>+'JUNIO ORDINARIO'!O261</f>
        <v>212697.60999999996</v>
      </c>
      <c r="D261" s="10">
        <f>+'1ER AJUST. CUATRIMESTRAL'!F261</f>
        <v>26154.380000000005</v>
      </c>
      <c r="E261" s="11">
        <f t="shared" ref="E261:E324" si="4">SUM(C261:D261)</f>
        <v>238851.98999999996</v>
      </c>
    </row>
    <row r="262" spans="1:5" x14ac:dyDescent="0.2">
      <c r="A262" s="8">
        <v>259</v>
      </c>
      <c r="B262" s="12" t="s">
        <v>280</v>
      </c>
      <c r="C262" s="10">
        <f>+'JUNIO ORDINARIO'!O262</f>
        <v>390772.45999999996</v>
      </c>
      <c r="D262" s="10">
        <f>+'1ER AJUST. CUATRIMESTRAL'!F262</f>
        <v>30405</v>
      </c>
      <c r="E262" s="11">
        <f t="shared" si="4"/>
        <v>421177.45999999996</v>
      </c>
    </row>
    <row r="263" spans="1:5" x14ac:dyDescent="0.2">
      <c r="A263" s="8">
        <v>260</v>
      </c>
      <c r="B263" s="12" t="s">
        <v>281</v>
      </c>
      <c r="C263" s="10">
        <f>+'JUNIO ORDINARIO'!O263</f>
        <v>313273.69</v>
      </c>
      <c r="D263" s="10">
        <f>+'1ER AJUST. CUATRIMESTRAL'!F263</f>
        <v>59847.09</v>
      </c>
      <c r="E263" s="11">
        <f t="shared" si="4"/>
        <v>373120.78</v>
      </c>
    </row>
    <row r="264" spans="1:5" x14ac:dyDescent="0.2">
      <c r="A264" s="8">
        <v>261</v>
      </c>
      <c r="B264" s="12" t="s">
        <v>282</v>
      </c>
      <c r="C264" s="10">
        <f>+'JUNIO ORDINARIO'!O264</f>
        <v>1037497.3699999998</v>
      </c>
      <c r="D264" s="10">
        <f>+'1ER AJUST. CUATRIMESTRAL'!F264</f>
        <v>186521.03</v>
      </c>
      <c r="E264" s="11">
        <f t="shared" si="4"/>
        <v>1224018.3999999997</v>
      </c>
    </row>
    <row r="265" spans="1:5" x14ac:dyDescent="0.2">
      <c r="A265" s="8">
        <v>262</v>
      </c>
      <c r="B265" s="12" t="s">
        <v>283</v>
      </c>
      <c r="C265" s="10">
        <f>+'JUNIO ORDINARIO'!O265</f>
        <v>183177.74</v>
      </c>
      <c r="D265" s="10">
        <f>+'1ER AJUST. CUATRIMESTRAL'!F265</f>
        <v>29334.769999999997</v>
      </c>
      <c r="E265" s="11">
        <f t="shared" si="4"/>
        <v>212512.50999999998</v>
      </c>
    </row>
    <row r="266" spans="1:5" x14ac:dyDescent="0.2">
      <c r="A266" s="8">
        <v>263</v>
      </c>
      <c r="B266" s="12" t="s">
        <v>284</v>
      </c>
      <c r="C266" s="10">
        <f>+'JUNIO ORDINARIO'!O266</f>
        <v>549269.6100000001</v>
      </c>
      <c r="D266" s="10">
        <f>+'1ER AJUST. CUATRIMESTRAL'!F266</f>
        <v>146924.14000000001</v>
      </c>
      <c r="E266" s="11">
        <f t="shared" si="4"/>
        <v>696193.75000000012</v>
      </c>
    </row>
    <row r="267" spans="1:5" x14ac:dyDescent="0.2">
      <c r="A267" s="8">
        <v>264</v>
      </c>
      <c r="B267" s="12" t="s">
        <v>285</v>
      </c>
      <c r="C267" s="10">
        <f>+'JUNIO ORDINARIO'!O267</f>
        <v>366868.36999999994</v>
      </c>
      <c r="D267" s="10">
        <f>+'1ER AJUST. CUATRIMESTRAL'!F267</f>
        <v>59711</v>
      </c>
      <c r="E267" s="11">
        <f t="shared" si="4"/>
        <v>426579.36999999994</v>
      </c>
    </row>
    <row r="268" spans="1:5" x14ac:dyDescent="0.2">
      <c r="A268" s="8">
        <v>265</v>
      </c>
      <c r="B268" s="12" t="s">
        <v>286</v>
      </c>
      <c r="C268" s="10">
        <f>+'JUNIO ORDINARIO'!O268</f>
        <v>698449.75999999989</v>
      </c>
      <c r="D268" s="10">
        <f>+'1ER AJUST. CUATRIMESTRAL'!F268</f>
        <v>84259.89</v>
      </c>
      <c r="E268" s="11">
        <f t="shared" si="4"/>
        <v>782709.64999999991</v>
      </c>
    </row>
    <row r="269" spans="1:5" x14ac:dyDescent="0.2">
      <c r="A269" s="8">
        <v>266</v>
      </c>
      <c r="B269" s="12" t="s">
        <v>287</v>
      </c>
      <c r="C269" s="10">
        <f>+'JUNIO ORDINARIO'!O269</f>
        <v>1445087.4499999997</v>
      </c>
      <c r="D269" s="10">
        <f>+'1ER AJUST. CUATRIMESTRAL'!F269</f>
        <v>229747.97999999998</v>
      </c>
      <c r="E269" s="11">
        <f t="shared" si="4"/>
        <v>1674835.4299999997</v>
      </c>
    </row>
    <row r="270" spans="1:5" x14ac:dyDescent="0.2">
      <c r="A270" s="8">
        <v>267</v>
      </c>
      <c r="B270" s="12" t="s">
        <v>288</v>
      </c>
      <c r="C270" s="10">
        <f>+'JUNIO ORDINARIO'!O270</f>
        <v>132233.54000000004</v>
      </c>
      <c r="D270" s="10">
        <f>+'1ER AJUST. CUATRIMESTRAL'!F270</f>
        <v>8074.18</v>
      </c>
      <c r="E270" s="11">
        <f t="shared" si="4"/>
        <v>140307.72000000003</v>
      </c>
    </row>
    <row r="271" spans="1:5" x14ac:dyDescent="0.2">
      <c r="A271" s="8">
        <v>268</v>
      </c>
      <c r="B271" s="12" t="s">
        <v>289</v>
      </c>
      <c r="C271" s="10">
        <f>+'JUNIO ORDINARIO'!O271</f>
        <v>272133.76000000001</v>
      </c>
      <c r="D271" s="10">
        <f>+'1ER AJUST. CUATRIMESTRAL'!F271</f>
        <v>45958.61</v>
      </c>
      <c r="E271" s="11">
        <f t="shared" si="4"/>
        <v>318092.37</v>
      </c>
    </row>
    <row r="272" spans="1:5" x14ac:dyDescent="0.2">
      <c r="A272" s="8">
        <v>269</v>
      </c>
      <c r="B272" s="12" t="s">
        <v>290</v>
      </c>
      <c r="C272" s="10">
        <f>+'JUNIO ORDINARIO'!O272</f>
        <v>734111.15999999992</v>
      </c>
      <c r="D272" s="10">
        <f>+'1ER AJUST. CUATRIMESTRAL'!F272</f>
        <v>46938.19</v>
      </c>
      <c r="E272" s="11">
        <f t="shared" si="4"/>
        <v>781049.34999999986</v>
      </c>
    </row>
    <row r="273" spans="1:5" x14ac:dyDescent="0.2">
      <c r="A273" s="8">
        <v>270</v>
      </c>
      <c r="B273" s="12" t="s">
        <v>291</v>
      </c>
      <c r="C273" s="10">
        <f>+'JUNIO ORDINARIO'!O273</f>
        <v>266016.45999999996</v>
      </c>
      <c r="D273" s="10">
        <f>+'1ER AJUST. CUATRIMESTRAL'!F273</f>
        <v>29292.43</v>
      </c>
      <c r="E273" s="11">
        <f t="shared" si="4"/>
        <v>295308.88999999996</v>
      </c>
    </row>
    <row r="274" spans="1:5" x14ac:dyDescent="0.2">
      <c r="A274" s="8">
        <v>271</v>
      </c>
      <c r="B274" s="12" t="s">
        <v>292</v>
      </c>
      <c r="C274" s="10">
        <f>+'JUNIO ORDINARIO'!O274</f>
        <v>347389.78000000009</v>
      </c>
      <c r="D274" s="10">
        <f>+'1ER AJUST. CUATRIMESTRAL'!F274</f>
        <v>33307.08</v>
      </c>
      <c r="E274" s="11">
        <f t="shared" si="4"/>
        <v>380696.8600000001</v>
      </c>
    </row>
    <row r="275" spans="1:5" x14ac:dyDescent="0.2">
      <c r="A275" s="8">
        <v>272</v>
      </c>
      <c r="B275" s="12" t="s">
        <v>293</v>
      </c>
      <c r="C275" s="10">
        <f>+'JUNIO ORDINARIO'!O275</f>
        <v>690102.21000000008</v>
      </c>
      <c r="D275" s="10">
        <f>+'1ER AJUST. CUATRIMESTRAL'!F275</f>
        <v>82771.459999999992</v>
      </c>
      <c r="E275" s="11">
        <f t="shared" si="4"/>
        <v>772873.67</v>
      </c>
    </row>
    <row r="276" spans="1:5" x14ac:dyDescent="0.2">
      <c r="A276" s="8">
        <v>273</v>
      </c>
      <c r="B276" s="12" t="s">
        <v>294</v>
      </c>
      <c r="C276" s="10">
        <f>+'JUNIO ORDINARIO'!O276</f>
        <v>606812.14000000013</v>
      </c>
      <c r="D276" s="10">
        <f>+'1ER AJUST. CUATRIMESTRAL'!F276</f>
        <v>172562.05</v>
      </c>
      <c r="E276" s="11">
        <f t="shared" si="4"/>
        <v>779374.19000000018</v>
      </c>
    </row>
    <row r="277" spans="1:5" x14ac:dyDescent="0.2">
      <c r="A277" s="8">
        <v>274</v>
      </c>
      <c r="B277" s="12" t="s">
        <v>295</v>
      </c>
      <c r="C277" s="10">
        <f>+'JUNIO ORDINARIO'!O277</f>
        <v>282359.03999999998</v>
      </c>
      <c r="D277" s="10">
        <f>+'1ER AJUST. CUATRIMESTRAL'!F277</f>
        <v>45982.47</v>
      </c>
      <c r="E277" s="11">
        <f t="shared" si="4"/>
        <v>328341.51</v>
      </c>
    </row>
    <row r="278" spans="1:5" x14ac:dyDescent="0.2">
      <c r="A278" s="8">
        <v>275</v>
      </c>
      <c r="B278" s="12" t="s">
        <v>296</v>
      </c>
      <c r="C278" s="10">
        <f>+'JUNIO ORDINARIO'!O278</f>
        <v>669448.62</v>
      </c>
      <c r="D278" s="10">
        <f>+'1ER AJUST. CUATRIMESTRAL'!F278</f>
        <v>78567.98</v>
      </c>
      <c r="E278" s="11">
        <f t="shared" si="4"/>
        <v>748016.6</v>
      </c>
    </row>
    <row r="279" spans="1:5" x14ac:dyDescent="0.2">
      <c r="A279" s="8">
        <v>276</v>
      </c>
      <c r="B279" s="12" t="s">
        <v>297</v>
      </c>
      <c r="C279" s="10">
        <f>+'JUNIO ORDINARIO'!O279</f>
        <v>252653.24</v>
      </c>
      <c r="D279" s="10">
        <f>+'1ER AJUST. CUATRIMESTRAL'!F279</f>
        <v>30535.420000000002</v>
      </c>
      <c r="E279" s="11">
        <f t="shared" si="4"/>
        <v>283188.65999999997</v>
      </c>
    </row>
    <row r="280" spans="1:5" x14ac:dyDescent="0.2">
      <c r="A280" s="8">
        <v>277</v>
      </c>
      <c r="B280" s="12" t="s">
        <v>298</v>
      </c>
      <c r="C280" s="10">
        <f>+'JUNIO ORDINARIO'!O280</f>
        <v>1552367.4900000002</v>
      </c>
      <c r="D280" s="10">
        <f>+'1ER AJUST. CUATRIMESTRAL'!F280</f>
        <v>250711.89</v>
      </c>
      <c r="E280" s="11">
        <f t="shared" si="4"/>
        <v>1803079.3800000004</v>
      </c>
    </row>
    <row r="281" spans="1:5" x14ac:dyDescent="0.2">
      <c r="A281" s="8">
        <v>278</v>
      </c>
      <c r="B281" s="12" t="s">
        <v>299</v>
      </c>
      <c r="C281" s="10">
        <f>+'JUNIO ORDINARIO'!O281</f>
        <v>4515132.8499999996</v>
      </c>
      <c r="D281" s="10">
        <f>+'1ER AJUST. CUATRIMESTRAL'!F281</f>
        <v>1232387.72</v>
      </c>
      <c r="E281" s="11">
        <f t="shared" si="4"/>
        <v>5747520.5699999994</v>
      </c>
    </row>
    <row r="282" spans="1:5" x14ac:dyDescent="0.2">
      <c r="A282" s="8">
        <v>279</v>
      </c>
      <c r="B282" s="12" t="s">
        <v>300</v>
      </c>
      <c r="C282" s="10">
        <f>+'JUNIO ORDINARIO'!O282</f>
        <v>405837.70000000007</v>
      </c>
      <c r="D282" s="10">
        <f>+'1ER AJUST. CUATRIMESTRAL'!F282</f>
        <v>62182.69</v>
      </c>
      <c r="E282" s="11">
        <f t="shared" si="4"/>
        <v>468020.39000000007</v>
      </c>
    </row>
    <row r="283" spans="1:5" x14ac:dyDescent="0.2">
      <c r="A283" s="8">
        <v>280</v>
      </c>
      <c r="B283" s="12" t="s">
        <v>301</v>
      </c>
      <c r="C283" s="10">
        <f>+'JUNIO ORDINARIO'!O283</f>
        <v>421486.42000000004</v>
      </c>
      <c r="D283" s="10">
        <f>+'1ER AJUST. CUATRIMESTRAL'!F283</f>
        <v>65812.83</v>
      </c>
      <c r="E283" s="11">
        <f t="shared" si="4"/>
        <v>487299.25000000006</v>
      </c>
    </row>
    <row r="284" spans="1:5" x14ac:dyDescent="0.2">
      <c r="A284" s="8">
        <v>281</v>
      </c>
      <c r="B284" s="12" t="s">
        <v>302</v>
      </c>
      <c r="C284" s="10">
        <f>+'JUNIO ORDINARIO'!O284</f>
        <v>139923.87</v>
      </c>
      <c r="D284" s="10">
        <f>+'1ER AJUST. CUATRIMESTRAL'!F284</f>
        <v>9456.3199999999979</v>
      </c>
      <c r="E284" s="11">
        <f t="shared" si="4"/>
        <v>149380.19</v>
      </c>
    </row>
    <row r="285" spans="1:5" x14ac:dyDescent="0.2">
      <c r="A285" s="8">
        <v>282</v>
      </c>
      <c r="B285" s="12" t="s">
        <v>303</v>
      </c>
      <c r="C285" s="10">
        <f>+'JUNIO ORDINARIO'!O285</f>
        <v>156250.21</v>
      </c>
      <c r="D285" s="10">
        <f>+'1ER AJUST. CUATRIMESTRAL'!F285</f>
        <v>7183.81</v>
      </c>
      <c r="E285" s="11">
        <f t="shared" si="4"/>
        <v>163434.01999999999</v>
      </c>
    </row>
    <row r="286" spans="1:5" x14ac:dyDescent="0.2">
      <c r="A286" s="8">
        <v>283</v>
      </c>
      <c r="B286" s="12" t="s">
        <v>304</v>
      </c>
      <c r="C286" s="10">
        <f>+'JUNIO ORDINARIO'!O286</f>
        <v>286555.51999999996</v>
      </c>
      <c r="D286" s="10">
        <f>+'1ER AJUST. CUATRIMESTRAL'!F286</f>
        <v>51270.06</v>
      </c>
      <c r="E286" s="11">
        <f t="shared" si="4"/>
        <v>337825.57999999996</v>
      </c>
    </row>
    <row r="287" spans="1:5" x14ac:dyDescent="0.2">
      <c r="A287" s="8">
        <v>284</v>
      </c>
      <c r="B287" s="12" t="s">
        <v>305</v>
      </c>
      <c r="C287" s="10">
        <f>+'JUNIO ORDINARIO'!O287</f>
        <v>765900.86999999988</v>
      </c>
      <c r="D287" s="10">
        <f>+'1ER AJUST. CUATRIMESTRAL'!F287</f>
        <v>153128.24000000002</v>
      </c>
      <c r="E287" s="11">
        <f t="shared" si="4"/>
        <v>919029.10999999987</v>
      </c>
    </row>
    <row r="288" spans="1:5" x14ac:dyDescent="0.2">
      <c r="A288" s="8">
        <v>285</v>
      </c>
      <c r="B288" s="12" t="s">
        <v>306</v>
      </c>
      <c r="C288" s="10">
        <f>+'JUNIO ORDINARIO'!O288</f>
        <v>538557.85</v>
      </c>
      <c r="D288" s="10">
        <f>+'1ER AJUST. CUATRIMESTRAL'!F288</f>
        <v>163838.30000000002</v>
      </c>
      <c r="E288" s="11">
        <f t="shared" si="4"/>
        <v>702396.15</v>
      </c>
    </row>
    <row r="289" spans="1:5" x14ac:dyDescent="0.2">
      <c r="A289" s="8">
        <v>286</v>
      </c>
      <c r="B289" s="12" t="s">
        <v>307</v>
      </c>
      <c r="C289" s="10">
        <f>+'JUNIO ORDINARIO'!O289</f>
        <v>444335.13</v>
      </c>
      <c r="D289" s="10">
        <f>+'1ER AJUST. CUATRIMESTRAL'!F289</f>
        <v>32079.18</v>
      </c>
      <c r="E289" s="11">
        <f t="shared" si="4"/>
        <v>476414.31</v>
      </c>
    </row>
    <row r="290" spans="1:5" x14ac:dyDescent="0.2">
      <c r="A290" s="8">
        <v>287</v>
      </c>
      <c r="B290" s="12" t="s">
        <v>308</v>
      </c>
      <c r="C290" s="10">
        <f>+'JUNIO ORDINARIO'!O290</f>
        <v>221864.88999999998</v>
      </c>
      <c r="D290" s="10">
        <f>+'1ER AJUST. CUATRIMESTRAL'!F290</f>
        <v>38131.01</v>
      </c>
      <c r="E290" s="11">
        <f t="shared" si="4"/>
        <v>259995.9</v>
      </c>
    </row>
    <row r="291" spans="1:5" x14ac:dyDescent="0.2">
      <c r="A291" s="8">
        <v>288</v>
      </c>
      <c r="B291" s="12" t="s">
        <v>309</v>
      </c>
      <c r="C291" s="10">
        <f>+'JUNIO ORDINARIO'!O291</f>
        <v>215859.64999999997</v>
      </c>
      <c r="D291" s="10">
        <f>+'1ER AJUST. CUATRIMESTRAL'!F291</f>
        <v>14854.78</v>
      </c>
      <c r="E291" s="11">
        <f t="shared" si="4"/>
        <v>230714.42999999996</v>
      </c>
    </row>
    <row r="292" spans="1:5" x14ac:dyDescent="0.2">
      <c r="A292" s="8">
        <v>289</v>
      </c>
      <c r="B292" s="12" t="s">
        <v>310</v>
      </c>
      <c r="C292" s="10">
        <f>+'JUNIO ORDINARIO'!O292</f>
        <v>214874.02999999997</v>
      </c>
      <c r="D292" s="10">
        <f>+'1ER AJUST. CUATRIMESTRAL'!F292</f>
        <v>12843.51</v>
      </c>
      <c r="E292" s="11">
        <f t="shared" si="4"/>
        <v>227717.53999999998</v>
      </c>
    </row>
    <row r="293" spans="1:5" x14ac:dyDescent="0.2">
      <c r="A293" s="8">
        <v>290</v>
      </c>
      <c r="B293" s="12" t="s">
        <v>311</v>
      </c>
      <c r="C293" s="10">
        <f>+'JUNIO ORDINARIO'!O293</f>
        <v>183594.27</v>
      </c>
      <c r="D293" s="10">
        <f>+'1ER AJUST. CUATRIMESTRAL'!F293</f>
        <v>13603.87</v>
      </c>
      <c r="E293" s="11">
        <f t="shared" si="4"/>
        <v>197198.13999999998</v>
      </c>
    </row>
    <row r="294" spans="1:5" x14ac:dyDescent="0.2">
      <c r="A294" s="8">
        <v>291</v>
      </c>
      <c r="B294" s="12" t="s">
        <v>312</v>
      </c>
      <c r="C294" s="10">
        <f>+'JUNIO ORDINARIO'!O294</f>
        <v>444562.45000000007</v>
      </c>
      <c r="D294" s="10">
        <f>+'1ER AJUST. CUATRIMESTRAL'!F294</f>
        <v>45352.219999999994</v>
      </c>
      <c r="E294" s="11">
        <f t="shared" si="4"/>
        <v>489914.67000000004</v>
      </c>
    </row>
    <row r="295" spans="1:5" x14ac:dyDescent="0.2">
      <c r="A295" s="8">
        <v>292</v>
      </c>
      <c r="B295" s="12" t="s">
        <v>313</v>
      </c>
      <c r="C295" s="10">
        <f>+'JUNIO ORDINARIO'!O295</f>
        <v>256826.53</v>
      </c>
      <c r="D295" s="10">
        <f>+'1ER AJUST. CUATRIMESTRAL'!F295</f>
        <v>28174.92</v>
      </c>
      <c r="E295" s="11">
        <f t="shared" si="4"/>
        <v>285001.45</v>
      </c>
    </row>
    <row r="296" spans="1:5" x14ac:dyDescent="0.2">
      <c r="A296" s="8">
        <v>293</v>
      </c>
      <c r="B296" s="12" t="s">
        <v>314</v>
      </c>
      <c r="C296" s="10">
        <f>+'JUNIO ORDINARIO'!O296</f>
        <v>2760990.8900000006</v>
      </c>
      <c r="D296" s="10">
        <f>+'1ER AJUST. CUATRIMESTRAL'!F296</f>
        <v>697642.97</v>
      </c>
      <c r="E296" s="11">
        <f t="shared" si="4"/>
        <v>3458633.8600000003</v>
      </c>
    </row>
    <row r="297" spans="1:5" x14ac:dyDescent="0.2">
      <c r="A297" s="8">
        <v>294</v>
      </c>
      <c r="B297" s="12" t="s">
        <v>315</v>
      </c>
      <c r="C297" s="10">
        <f>+'JUNIO ORDINARIO'!O297</f>
        <v>977308.16999999981</v>
      </c>
      <c r="D297" s="10">
        <f>+'1ER AJUST. CUATRIMESTRAL'!F297</f>
        <v>260682.88</v>
      </c>
      <c r="E297" s="11">
        <f t="shared" si="4"/>
        <v>1237991.0499999998</v>
      </c>
    </row>
    <row r="298" spans="1:5" x14ac:dyDescent="0.2">
      <c r="A298" s="8">
        <v>295</v>
      </c>
      <c r="B298" s="12" t="s">
        <v>316</v>
      </c>
      <c r="C298" s="10">
        <f>+'JUNIO ORDINARIO'!O298</f>
        <v>1586702.19</v>
      </c>
      <c r="D298" s="10">
        <f>+'1ER AJUST. CUATRIMESTRAL'!F298</f>
        <v>329827.59999999998</v>
      </c>
      <c r="E298" s="11">
        <f t="shared" si="4"/>
        <v>1916529.79</v>
      </c>
    </row>
    <row r="299" spans="1:5" x14ac:dyDescent="0.2">
      <c r="A299" s="8">
        <v>296</v>
      </c>
      <c r="B299" s="12" t="s">
        <v>317</v>
      </c>
      <c r="C299" s="10">
        <f>+'JUNIO ORDINARIO'!O299</f>
        <v>191093.84000000003</v>
      </c>
      <c r="D299" s="10">
        <f>+'1ER AJUST. CUATRIMESTRAL'!F299</f>
        <v>22840.78</v>
      </c>
      <c r="E299" s="11">
        <f t="shared" si="4"/>
        <v>213934.62000000002</v>
      </c>
    </row>
    <row r="300" spans="1:5" x14ac:dyDescent="0.2">
      <c r="A300" s="8">
        <v>297</v>
      </c>
      <c r="B300" s="12" t="s">
        <v>318</v>
      </c>
      <c r="C300" s="10">
        <f>+'JUNIO ORDINARIO'!O300</f>
        <v>367663.8</v>
      </c>
      <c r="D300" s="10">
        <f>+'1ER AJUST. CUATRIMESTRAL'!F300</f>
        <v>67560.509999999995</v>
      </c>
      <c r="E300" s="11">
        <f t="shared" si="4"/>
        <v>435224.31</v>
      </c>
    </row>
    <row r="301" spans="1:5" x14ac:dyDescent="0.2">
      <c r="A301" s="8">
        <v>298</v>
      </c>
      <c r="B301" s="12" t="s">
        <v>319</v>
      </c>
      <c r="C301" s="10">
        <f>+'JUNIO ORDINARIO'!O301</f>
        <v>1793348.47</v>
      </c>
      <c r="D301" s="10">
        <f>+'1ER AJUST. CUATRIMESTRAL'!F301</f>
        <v>452014</v>
      </c>
      <c r="E301" s="11">
        <f t="shared" si="4"/>
        <v>2245362.4699999997</v>
      </c>
    </row>
    <row r="302" spans="1:5" x14ac:dyDescent="0.2">
      <c r="A302" s="8">
        <v>299</v>
      </c>
      <c r="B302" s="12" t="s">
        <v>320</v>
      </c>
      <c r="C302" s="10">
        <f>+'JUNIO ORDINARIO'!O302</f>
        <v>213484.05000000008</v>
      </c>
      <c r="D302" s="10">
        <f>+'1ER AJUST. CUATRIMESTRAL'!F302</f>
        <v>13184.400000000001</v>
      </c>
      <c r="E302" s="11">
        <f t="shared" si="4"/>
        <v>226668.45000000007</v>
      </c>
    </row>
    <row r="303" spans="1:5" x14ac:dyDescent="0.2">
      <c r="A303" s="8">
        <v>300</v>
      </c>
      <c r="B303" s="12" t="s">
        <v>321</v>
      </c>
      <c r="C303" s="10">
        <f>+'JUNIO ORDINARIO'!O303</f>
        <v>704009.28</v>
      </c>
      <c r="D303" s="10">
        <f>+'1ER AJUST. CUATRIMESTRAL'!F303</f>
        <v>78570.570000000007</v>
      </c>
      <c r="E303" s="11">
        <f t="shared" si="4"/>
        <v>782579.85000000009</v>
      </c>
    </row>
    <row r="304" spans="1:5" x14ac:dyDescent="0.2">
      <c r="A304" s="8">
        <v>301</v>
      </c>
      <c r="B304" s="12" t="s">
        <v>322</v>
      </c>
      <c r="C304" s="10">
        <f>+'JUNIO ORDINARIO'!O304</f>
        <v>541737.10999999987</v>
      </c>
      <c r="D304" s="10">
        <f>+'1ER AJUST. CUATRIMESTRAL'!F304</f>
        <v>58906.990000000005</v>
      </c>
      <c r="E304" s="11">
        <f t="shared" si="4"/>
        <v>600644.09999999986</v>
      </c>
    </row>
    <row r="305" spans="1:5" x14ac:dyDescent="0.2">
      <c r="A305" s="8">
        <v>302</v>
      </c>
      <c r="B305" s="12" t="s">
        <v>323</v>
      </c>
      <c r="C305" s="10">
        <f>+'JUNIO ORDINARIO'!O305</f>
        <v>523287.82999999996</v>
      </c>
      <c r="D305" s="10">
        <f>+'1ER AJUST. CUATRIMESTRAL'!F305</f>
        <v>49700.99</v>
      </c>
      <c r="E305" s="11">
        <f t="shared" si="4"/>
        <v>572988.81999999995</v>
      </c>
    </row>
    <row r="306" spans="1:5" x14ac:dyDescent="0.2">
      <c r="A306" s="8">
        <v>303</v>
      </c>
      <c r="B306" s="12" t="s">
        <v>324</v>
      </c>
      <c r="C306" s="10">
        <f>+'JUNIO ORDINARIO'!O306</f>
        <v>208451.69</v>
      </c>
      <c r="D306" s="10">
        <f>+'1ER AJUST. CUATRIMESTRAL'!F306</f>
        <v>21252.039999999997</v>
      </c>
      <c r="E306" s="11">
        <f t="shared" si="4"/>
        <v>229703.73</v>
      </c>
    </row>
    <row r="307" spans="1:5" x14ac:dyDescent="0.2">
      <c r="A307" s="8">
        <v>304</v>
      </c>
      <c r="B307" s="12" t="s">
        <v>325</v>
      </c>
      <c r="C307" s="10">
        <f>+'JUNIO ORDINARIO'!O307</f>
        <v>183949.88</v>
      </c>
      <c r="D307" s="10">
        <f>+'1ER AJUST. CUATRIMESTRAL'!F307</f>
        <v>21793.739999999998</v>
      </c>
      <c r="E307" s="11">
        <f t="shared" si="4"/>
        <v>205743.62</v>
      </c>
    </row>
    <row r="308" spans="1:5" x14ac:dyDescent="0.2">
      <c r="A308" s="8">
        <v>305</v>
      </c>
      <c r="B308" s="12" t="s">
        <v>326</v>
      </c>
      <c r="C308" s="10">
        <f>+'JUNIO ORDINARIO'!O308</f>
        <v>664563.67999999993</v>
      </c>
      <c r="D308" s="10">
        <f>+'1ER AJUST. CUATRIMESTRAL'!F308</f>
        <v>163886.29999999999</v>
      </c>
      <c r="E308" s="11">
        <f t="shared" si="4"/>
        <v>828449.98</v>
      </c>
    </row>
    <row r="309" spans="1:5" x14ac:dyDescent="0.2">
      <c r="A309" s="8">
        <v>306</v>
      </c>
      <c r="B309" s="12" t="s">
        <v>327</v>
      </c>
      <c r="C309" s="10">
        <f>+'JUNIO ORDINARIO'!O309</f>
        <v>524031.73</v>
      </c>
      <c r="D309" s="10">
        <f>+'1ER AJUST. CUATRIMESTRAL'!F309</f>
        <v>49960.36</v>
      </c>
      <c r="E309" s="11">
        <f t="shared" si="4"/>
        <v>573992.09</v>
      </c>
    </row>
    <row r="310" spans="1:5" x14ac:dyDescent="0.2">
      <c r="A310" s="8">
        <v>307</v>
      </c>
      <c r="B310" s="12" t="s">
        <v>328</v>
      </c>
      <c r="C310" s="10">
        <f>+'JUNIO ORDINARIO'!O310</f>
        <v>1176191.0999999999</v>
      </c>
      <c r="D310" s="10">
        <f>+'1ER AJUST. CUATRIMESTRAL'!F310</f>
        <v>315479.07999999996</v>
      </c>
      <c r="E310" s="11">
        <f t="shared" si="4"/>
        <v>1491670.1799999997</v>
      </c>
    </row>
    <row r="311" spans="1:5" x14ac:dyDescent="0.2">
      <c r="A311" s="8">
        <v>308</v>
      </c>
      <c r="B311" s="12" t="s">
        <v>329</v>
      </c>
      <c r="C311" s="10">
        <f>+'JUNIO ORDINARIO'!O311</f>
        <v>581429.37</v>
      </c>
      <c r="D311" s="10">
        <f>+'1ER AJUST. CUATRIMESTRAL'!F311</f>
        <v>101611.62000000001</v>
      </c>
      <c r="E311" s="11">
        <f t="shared" si="4"/>
        <v>683040.99</v>
      </c>
    </row>
    <row r="312" spans="1:5" x14ac:dyDescent="0.2">
      <c r="A312" s="8">
        <v>309</v>
      </c>
      <c r="B312" s="12" t="s">
        <v>330</v>
      </c>
      <c r="C312" s="10">
        <f>+'JUNIO ORDINARIO'!O312</f>
        <v>1210742.0699999996</v>
      </c>
      <c r="D312" s="10">
        <f>+'1ER AJUST. CUATRIMESTRAL'!F312</f>
        <v>284110.22000000003</v>
      </c>
      <c r="E312" s="11">
        <f t="shared" si="4"/>
        <v>1494852.2899999996</v>
      </c>
    </row>
    <row r="313" spans="1:5" x14ac:dyDescent="0.2">
      <c r="A313" s="8">
        <v>310</v>
      </c>
      <c r="B313" s="12" t="s">
        <v>331</v>
      </c>
      <c r="C313" s="10">
        <f>+'JUNIO ORDINARIO'!O313</f>
        <v>1272934.6600000004</v>
      </c>
      <c r="D313" s="10">
        <f>+'1ER AJUST. CUATRIMESTRAL'!F313</f>
        <v>403143.17000000004</v>
      </c>
      <c r="E313" s="11">
        <f t="shared" si="4"/>
        <v>1676077.8300000005</v>
      </c>
    </row>
    <row r="314" spans="1:5" x14ac:dyDescent="0.2">
      <c r="A314" s="8">
        <v>311</v>
      </c>
      <c r="B314" s="12" t="s">
        <v>332</v>
      </c>
      <c r="C314" s="10">
        <f>+'JUNIO ORDINARIO'!O314</f>
        <v>189738.03999999998</v>
      </c>
      <c r="D314" s="10">
        <f>+'1ER AJUST. CUATRIMESTRAL'!F314</f>
        <v>14861.7</v>
      </c>
      <c r="E314" s="11">
        <f t="shared" si="4"/>
        <v>204599.74</v>
      </c>
    </row>
    <row r="315" spans="1:5" x14ac:dyDescent="0.2">
      <c r="A315" s="8">
        <v>312</v>
      </c>
      <c r="B315" s="12" t="s">
        <v>333</v>
      </c>
      <c r="C315" s="10">
        <f>+'JUNIO ORDINARIO'!O315</f>
        <v>1075870.0400000003</v>
      </c>
      <c r="D315" s="10">
        <f>+'1ER AJUST. CUATRIMESTRAL'!F315</f>
        <v>163543.40000000002</v>
      </c>
      <c r="E315" s="11">
        <f t="shared" si="4"/>
        <v>1239413.4400000004</v>
      </c>
    </row>
    <row r="316" spans="1:5" x14ac:dyDescent="0.2">
      <c r="A316" s="8">
        <v>313</v>
      </c>
      <c r="B316" s="12" t="s">
        <v>334</v>
      </c>
      <c r="C316" s="10">
        <f>+'JUNIO ORDINARIO'!O316</f>
        <v>199790.13999999993</v>
      </c>
      <c r="D316" s="10">
        <f>+'1ER AJUST. CUATRIMESTRAL'!F316</f>
        <v>8150.9</v>
      </c>
      <c r="E316" s="11">
        <f t="shared" si="4"/>
        <v>207941.03999999992</v>
      </c>
    </row>
    <row r="317" spans="1:5" x14ac:dyDescent="0.2">
      <c r="A317" s="8">
        <v>314</v>
      </c>
      <c r="B317" s="12" t="s">
        <v>335</v>
      </c>
      <c r="C317" s="10">
        <f>+'JUNIO ORDINARIO'!O317</f>
        <v>349956.36000000004</v>
      </c>
      <c r="D317" s="10">
        <f>+'1ER AJUST. CUATRIMESTRAL'!F317</f>
        <v>54750.8</v>
      </c>
      <c r="E317" s="11">
        <f t="shared" si="4"/>
        <v>404707.16000000003</v>
      </c>
    </row>
    <row r="318" spans="1:5" x14ac:dyDescent="0.2">
      <c r="A318" s="8">
        <v>315</v>
      </c>
      <c r="B318" s="12" t="s">
        <v>336</v>
      </c>
      <c r="C318" s="10">
        <f>+'JUNIO ORDINARIO'!O318</f>
        <v>300883.29999999993</v>
      </c>
      <c r="D318" s="10">
        <f>+'1ER AJUST. CUATRIMESTRAL'!F318</f>
        <v>21136.16</v>
      </c>
      <c r="E318" s="11">
        <f t="shared" si="4"/>
        <v>322019.4599999999</v>
      </c>
    </row>
    <row r="319" spans="1:5" x14ac:dyDescent="0.2">
      <c r="A319" s="8">
        <v>316</v>
      </c>
      <c r="B319" s="12" t="s">
        <v>337</v>
      </c>
      <c r="C319" s="10">
        <f>+'JUNIO ORDINARIO'!O319</f>
        <v>250557.72000000003</v>
      </c>
      <c r="D319" s="10">
        <f>+'1ER AJUST. CUATRIMESTRAL'!F319</f>
        <v>30455.88</v>
      </c>
      <c r="E319" s="11">
        <f t="shared" si="4"/>
        <v>281013.60000000003</v>
      </c>
    </row>
    <row r="320" spans="1:5" x14ac:dyDescent="0.2">
      <c r="A320" s="8">
        <v>317</v>
      </c>
      <c r="B320" s="12" t="s">
        <v>338</v>
      </c>
      <c r="C320" s="10">
        <f>+'JUNIO ORDINARIO'!O320</f>
        <v>266591.22000000003</v>
      </c>
      <c r="D320" s="10">
        <f>+'1ER AJUST. CUATRIMESTRAL'!F320</f>
        <v>36216.550000000003</v>
      </c>
      <c r="E320" s="11">
        <f t="shared" si="4"/>
        <v>302807.77</v>
      </c>
    </row>
    <row r="321" spans="1:5" x14ac:dyDescent="0.2">
      <c r="A321" s="8">
        <v>318</v>
      </c>
      <c r="B321" s="12" t="s">
        <v>339</v>
      </c>
      <c r="C321" s="10">
        <f>+'JUNIO ORDINARIO'!O321</f>
        <v>11899122.130000001</v>
      </c>
      <c r="D321" s="10">
        <f>+'1ER AJUST. CUATRIMESTRAL'!F321</f>
        <v>2817510.58</v>
      </c>
      <c r="E321" s="11">
        <f t="shared" si="4"/>
        <v>14716632.710000001</v>
      </c>
    </row>
    <row r="322" spans="1:5" x14ac:dyDescent="0.2">
      <c r="A322" s="8">
        <v>319</v>
      </c>
      <c r="B322" s="12" t="s">
        <v>340</v>
      </c>
      <c r="C322" s="10">
        <f>+'JUNIO ORDINARIO'!O322</f>
        <v>138020.80000000002</v>
      </c>
      <c r="D322" s="10">
        <f>+'1ER AJUST. CUATRIMESTRAL'!F322</f>
        <v>10089.359999999999</v>
      </c>
      <c r="E322" s="11">
        <f t="shared" si="4"/>
        <v>148110.16</v>
      </c>
    </row>
    <row r="323" spans="1:5" x14ac:dyDescent="0.2">
      <c r="A323" s="8">
        <v>320</v>
      </c>
      <c r="B323" s="12" t="s">
        <v>341</v>
      </c>
      <c r="C323" s="10">
        <f>+'JUNIO ORDINARIO'!O323</f>
        <v>126336.36000000002</v>
      </c>
      <c r="D323" s="10">
        <f>+'1ER AJUST. CUATRIMESTRAL'!F323</f>
        <v>7325.11</v>
      </c>
      <c r="E323" s="11">
        <f t="shared" si="4"/>
        <v>133661.47</v>
      </c>
    </row>
    <row r="324" spans="1:5" x14ac:dyDescent="0.2">
      <c r="A324" s="8">
        <v>321</v>
      </c>
      <c r="B324" s="12" t="s">
        <v>342</v>
      </c>
      <c r="C324" s="10">
        <f>+'JUNIO ORDINARIO'!O324</f>
        <v>187059.33</v>
      </c>
      <c r="D324" s="10">
        <f>+'1ER AJUST. CUATRIMESTRAL'!F324</f>
        <v>17989.32</v>
      </c>
      <c r="E324" s="11">
        <f t="shared" si="4"/>
        <v>205048.65</v>
      </c>
    </row>
    <row r="325" spans="1:5" x14ac:dyDescent="0.2">
      <c r="A325" s="8">
        <v>322</v>
      </c>
      <c r="B325" s="12" t="s">
        <v>343</v>
      </c>
      <c r="C325" s="10">
        <f>+'JUNIO ORDINARIO'!O325</f>
        <v>206975.1</v>
      </c>
      <c r="D325" s="10">
        <f>+'1ER AJUST. CUATRIMESTRAL'!F325</f>
        <v>8134.31</v>
      </c>
      <c r="E325" s="11">
        <f t="shared" ref="E325:E388" si="5">SUM(C325:D325)</f>
        <v>215109.41</v>
      </c>
    </row>
    <row r="326" spans="1:5" x14ac:dyDescent="0.2">
      <c r="A326" s="8">
        <v>323</v>
      </c>
      <c r="B326" s="12" t="s">
        <v>344</v>
      </c>
      <c r="C326" s="10">
        <f>+'JUNIO ORDINARIO'!O326</f>
        <v>294477.49</v>
      </c>
      <c r="D326" s="10">
        <f>+'1ER AJUST. CUATRIMESTRAL'!F326</f>
        <v>24876.89</v>
      </c>
      <c r="E326" s="11">
        <f t="shared" si="5"/>
        <v>319354.38</v>
      </c>
    </row>
    <row r="327" spans="1:5" x14ac:dyDescent="0.2">
      <c r="A327" s="8">
        <v>324</v>
      </c>
      <c r="B327" s="12" t="s">
        <v>345</v>
      </c>
      <c r="C327" s="10">
        <f>+'JUNIO ORDINARIO'!O327</f>
        <v>5695853.5600000005</v>
      </c>
      <c r="D327" s="10">
        <f>+'1ER AJUST. CUATRIMESTRAL'!F327</f>
        <v>1524323.96</v>
      </c>
      <c r="E327" s="11">
        <f t="shared" si="5"/>
        <v>7220177.5200000005</v>
      </c>
    </row>
    <row r="328" spans="1:5" x14ac:dyDescent="0.2">
      <c r="A328" s="8">
        <v>325</v>
      </c>
      <c r="B328" s="12" t="s">
        <v>346</v>
      </c>
      <c r="C328" s="10">
        <f>+'JUNIO ORDINARIO'!O328</f>
        <v>1176576.79</v>
      </c>
      <c r="D328" s="10">
        <f>+'1ER AJUST. CUATRIMESTRAL'!F328</f>
        <v>130636.03</v>
      </c>
      <c r="E328" s="11">
        <f t="shared" si="5"/>
        <v>1307212.82</v>
      </c>
    </row>
    <row r="329" spans="1:5" x14ac:dyDescent="0.2">
      <c r="A329" s="8">
        <v>326</v>
      </c>
      <c r="B329" s="12" t="s">
        <v>347</v>
      </c>
      <c r="C329" s="10">
        <f>+'JUNIO ORDINARIO'!O329</f>
        <v>651468.03</v>
      </c>
      <c r="D329" s="10">
        <f>+'1ER AJUST. CUATRIMESTRAL'!F329</f>
        <v>52278.729999999996</v>
      </c>
      <c r="E329" s="11">
        <f t="shared" si="5"/>
        <v>703746.76</v>
      </c>
    </row>
    <row r="330" spans="1:5" x14ac:dyDescent="0.2">
      <c r="A330" s="8">
        <v>327</v>
      </c>
      <c r="B330" s="12" t="s">
        <v>348</v>
      </c>
      <c r="C330" s="10">
        <f>+'JUNIO ORDINARIO'!O330</f>
        <v>2977097.49</v>
      </c>
      <c r="D330" s="10">
        <f>+'1ER AJUST. CUATRIMESTRAL'!F330</f>
        <v>394247.77</v>
      </c>
      <c r="E330" s="11">
        <f t="shared" si="5"/>
        <v>3371345.2600000002</v>
      </c>
    </row>
    <row r="331" spans="1:5" x14ac:dyDescent="0.2">
      <c r="A331" s="8">
        <v>328</v>
      </c>
      <c r="B331" s="12" t="s">
        <v>349</v>
      </c>
      <c r="C331" s="10">
        <f>+'JUNIO ORDINARIO'!O331</f>
        <v>209382.99</v>
      </c>
      <c r="D331" s="10">
        <f>+'1ER AJUST. CUATRIMESTRAL'!F331</f>
        <v>15415.7</v>
      </c>
      <c r="E331" s="11">
        <f t="shared" si="5"/>
        <v>224798.69</v>
      </c>
    </row>
    <row r="332" spans="1:5" x14ac:dyDescent="0.2">
      <c r="A332" s="8">
        <v>329</v>
      </c>
      <c r="B332" s="12" t="s">
        <v>350</v>
      </c>
      <c r="C332" s="10">
        <f>+'JUNIO ORDINARIO'!O332</f>
        <v>230863.17</v>
      </c>
      <c r="D332" s="10">
        <f>+'1ER AJUST. CUATRIMESTRAL'!F332</f>
        <v>33181.360000000001</v>
      </c>
      <c r="E332" s="11">
        <f t="shared" si="5"/>
        <v>264044.53000000003</v>
      </c>
    </row>
    <row r="333" spans="1:5" x14ac:dyDescent="0.2">
      <c r="A333" s="8">
        <v>330</v>
      </c>
      <c r="B333" s="12" t="s">
        <v>351</v>
      </c>
      <c r="C333" s="10">
        <f>+'JUNIO ORDINARIO'!O333</f>
        <v>451268.23</v>
      </c>
      <c r="D333" s="10">
        <f>+'1ER AJUST. CUATRIMESTRAL'!F333</f>
        <v>47055.37</v>
      </c>
      <c r="E333" s="11">
        <f t="shared" si="5"/>
        <v>498323.6</v>
      </c>
    </row>
    <row r="334" spans="1:5" x14ac:dyDescent="0.2">
      <c r="A334" s="8">
        <v>331</v>
      </c>
      <c r="B334" s="12" t="s">
        <v>352</v>
      </c>
      <c r="C334" s="10">
        <f>+'JUNIO ORDINARIO'!O334</f>
        <v>296352.13999999996</v>
      </c>
      <c r="D334" s="10">
        <f>+'1ER AJUST. CUATRIMESTRAL'!F334</f>
        <v>52139.360000000001</v>
      </c>
      <c r="E334" s="11">
        <f t="shared" si="5"/>
        <v>348491.49999999994</v>
      </c>
    </row>
    <row r="335" spans="1:5" x14ac:dyDescent="0.2">
      <c r="A335" s="8">
        <v>332</v>
      </c>
      <c r="B335" s="12" t="s">
        <v>353</v>
      </c>
      <c r="C335" s="10">
        <f>+'JUNIO ORDINARIO'!O335</f>
        <v>110347.60000000002</v>
      </c>
      <c r="D335" s="10">
        <f>+'1ER AJUST. CUATRIMESTRAL'!F335</f>
        <v>9919.7899999999991</v>
      </c>
      <c r="E335" s="11">
        <f t="shared" si="5"/>
        <v>120267.39000000001</v>
      </c>
    </row>
    <row r="336" spans="1:5" x14ac:dyDescent="0.2">
      <c r="A336" s="8">
        <v>333</v>
      </c>
      <c r="B336" s="12" t="s">
        <v>354</v>
      </c>
      <c r="C336" s="10">
        <f>+'JUNIO ORDINARIO'!O336</f>
        <v>911574.39</v>
      </c>
      <c r="D336" s="10">
        <f>+'1ER AJUST. CUATRIMESTRAL'!F336</f>
        <v>234454.16999999998</v>
      </c>
      <c r="E336" s="11">
        <f t="shared" si="5"/>
        <v>1146028.56</v>
      </c>
    </row>
    <row r="337" spans="1:5" x14ac:dyDescent="0.2">
      <c r="A337" s="8">
        <v>334</v>
      </c>
      <c r="B337" s="12" t="s">
        <v>355</v>
      </c>
      <c r="C337" s="10">
        <f>+'JUNIO ORDINARIO'!O337</f>
        <v>4019187.8799999994</v>
      </c>
      <c r="D337" s="10">
        <f>+'1ER AJUST. CUATRIMESTRAL'!F337</f>
        <v>523004.54</v>
      </c>
      <c r="E337" s="11">
        <f t="shared" si="5"/>
        <v>4542192.419999999</v>
      </c>
    </row>
    <row r="338" spans="1:5" x14ac:dyDescent="0.2">
      <c r="A338" s="8">
        <v>335</v>
      </c>
      <c r="B338" s="12" t="s">
        <v>356</v>
      </c>
      <c r="C338" s="10">
        <f>+'JUNIO ORDINARIO'!O338</f>
        <v>216824.68999999994</v>
      </c>
      <c r="D338" s="10">
        <f>+'1ER AJUST. CUATRIMESTRAL'!F338</f>
        <v>11848.390000000001</v>
      </c>
      <c r="E338" s="11">
        <f t="shared" si="5"/>
        <v>228673.07999999996</v>
      </c>
    </row>
    <row r="339" spans="1:5" x14ac:dyDescent="0.2">
      <c r="A339" s="8">
        <v>336</v>
      </c>
      <c r="B339" s="12" t="s">
        <v>357</v>
      </c>
      <c r="C339" s="10">
        <f>+'JUNIO ORDINARIO'!O339</f>
        <v>494700.12999999989</v>
      </c>
      <c r="D339" s="10">
        <f>+'1ER AJUST. CUATRIMESTRAL'!F339</f>
        <v>74381.8</v>
      </c>
      <c r="E339" s="11">
        <f t="shared" si="5"/>
        <v>569081.92999999993</v>
      </c>
    </row>
    <row r="340" spans="1:5" x14ac:dyDescent="0.2">
      <c r="A340" s="8">
        <v>337</v>
      </c>
      <c r="B340" s="12" t="s">
        <v>358</v>
      </c>
      <c r="C340" s="10">
        <f>+'JUNIO ORDINARIO'!O340</f>
        <v>776278.39000000013</v>
      </c>
      <c r="D340" s="10">
        <f>+'1ER AJUST. CUATRIMESTRAL'!F340</f>
        <v>96734.95</v>
      </c>
      <c r="E340" s="11">
        <f t="shared" si="5"/>
        <v>873013.34000000008</v>
      </c>
    </row>
    <row r="341" spans="1:5" x14ac:dyDescent="0.2">
      <c r="A341" s="8">
        <v>338</v>
      </c>
      <c r="B341" s="12" t="s">
        <v>359</v>
      </c>
      <c r="C341" s="10">
        <f>+'JUNIO ORDINARIO'!O341</f>
        <v>1648386.39</v>
      </c>
      <c r="D341" s="10">
        <f>+'1ER AJUST. CUATRIMESTRAL'!F341</f>
        <v>396719.73</v>
      </c>
      <c r="E341" s="11">
        <f t="shared" si="5"/>
        <v>2045106.1199999999</v>
      </c>
    </row>
    <row r="342" spans="1:5" x14ac:dyDescent="0.2">
      <c r="A342" s="8">
        <v>339</v>
      </c>
      <c r="B342" s="12" t="s">
        <v>360</v>
      </c>
      <c r="C342" s="10">
        <f>+'JUNIO ORDINARIO'!O342</f>
        <v>728564.4700000002</v>
      </c>
      <c r="D342" s="10">
        <f>+'1ER AJUST. CUATRIMESTRAL'!F342</f>
        <v>126209.18000000001</v>
      </c>
      <c r="E342" s="11">
        <f t="shared" si="5"/>
        <v>854773.65000000026</v>
      </c>
    </row>
    <row r="343" spans="1:5" x14ac:dyDescent="0.2">
      <c r="A343" s="8">
        <v>340</v>
      </c>
      <c r="B343" s="12" t="s">
        <v>361</v>
      </c>
      <c r="C343" s="10">
        <f>+'JUNIO ORDINARIO'!O343</f>
        <v>240076.5</v>
      </c>
      <c r="D343" s="10">
        <f>+'1ER AJUST. CUATRIMESTRAL'!F343</f>
        <v>18138.54</v>
      </c>
      <c r="E343" s="11">
        <f t="shared" si="5"/>
        <v>258215.04000000001</v>
      </c>
    </row>
    <row r="344" spans="1:5" x14ac:dyDescent="0.2">
      <c r="A344" s="8">
        <v>341</v>
      </c>
      <c r="B344" s="12" t="s">
        <v>362</v>
      </c>
      <c r="C344" s="10">
        <f>+'JUNIO ORDINARIO'!O344</f>
        <v>147799.27000000002</v>
      </c>
      <c r="D344" s="10">
        <f>+'1ER AJUST. CUATRIMESTRAL'!F344</f>
        <v>8407.0500000000011</v>
      </c>
      <c r="E344" s="11">
        <f t="shared" si="5"/>
        <v>156206.32</v>
      </c>
    </row>
    <row r="345" spans="1:5" x14ac:dyDescent="0.2">
      <c r="A345" s="8">
        <v>342</v>
      </c>
      <c r="B345" s="12" t="s">
        <v>363</v>
      </c>
      <c r="C345" s="10">
        <f>+'JUNIO ORDINARIO'!O345</f>
        <v>886236.27999999991</v>
      </c>
      <c r="D345" s="10">
        <f>+'1ER AJUST. CUATRIMESTRAL'!F345</f>
        <v>165597.09</v>
      </c>
      <c r="E345" s="11">
        <f t="shared" si="5"/>
        <v>1051833.3699999999</v>
      </c>
    </row>
    <row r="346" spans="1:5" x14ac:dyDescent="0.2">
      <c r="A346" s="8">
        <v>343</v>
      </c>
      <c r="B346" s="12" t="s">
        <v>364</v>
      </c>
      <c r="C346" s="10">
        <f>+'JUNIO ORDINARIO'!O346</f>
        <v>364971.23999999993</v>
      </c>
      <c r="D346" s="10">
        <f>+'1ER AJUST. CUATRIMESTRAL'!F346</f>
        <v>65790.27</v>
      </c>
      <c r="E346" s="11">
        <f t="shared" si="5"/>
        <v>430761.50999999995</v>
      </c>
    </row>
    <row r="347" spans="1:5" x14ac:dyDescent="0.2">
      <c r="A347" s="8">
        <v>344</v>
      </c>
      <c r="B347" s="12" t="s">
        <v>365</v>
      </c>
      <c r="C347" s="10">
        <f>+'JUNIO ORDINARIO'!O347</f>
        <v>444237.97999999992</v>
      </c>
      <c r="D347" s="10">
        <f>+'1ER AJUST. CUATRIMESTRAL'!F347</f>
        <v>80020.789999999994</v>
      </c>
      <c r="E347" s="11">
        <f t="shared" si="5"/>
        <v>524258.7699999999</v>
      </c>
    </row>
    <row r="348" spans="1:5" x14ac:dyDescent="0.2">
      <c r="A348" s="8">
        <v>345</v>
      </c>
      <c r="B348" s="12" t="s">
        <v>366</v>
      </c>
      <c r="C348" s="10">
        <f>+'JUNIO ORDINARIO'!O348</f>
        <v>495068.43000000005</v>
      </c>
      <c r="D348" s="10">
        <f>+'1ER AJUST. CUATRIMESTRAL'!F348</f>
        <v>113843.61</v>
      </c>
      <c r="E348" s="11">
        <f t="shared" si="5"/>
        <v>608912.04</v>
      </c>
    </row>
    <row r="349" spans="1:5" x14ac:dyDescent="0.2">
      <c r="A349" s="8">
        <v>346</v>
      </c>
      <c r="B349" s="12" t="s">
        <v>367</v>
      </c>
      <c r="C349" s="10">
        <f>+'JUNIO ORDINARIO'!O349</f>
        <v>362567.13</v>
      </c>
      <c r="D349" s="10">
        <f>+'1ER AJUST. CUATRIMESTRAL'!F349</f>
        <v>84269.99</v>
      </c>
      <c r="E349" s="11">
        <f t="shared" si="5"/>
        <v>446837.12</v>
      </c>
    </row>
    <row r="350" spans="1:5" x14ac:dyDescent="0.2">
      <c r="A350" s="8">
        <v>347</v>
      </c>
      <c r="B350" s="12" t="s">
        <v>368</v>
      </c>
      <c r="C350" s="10">
        <f>+'JUNIO ORDINARIO'!O350</f>
        <v>505612.79999999999</v>
      </c>
      <c r="D350" s="10">
        <f>+'1ER AJUST. CUATRIMESTRAL'!F350</f>
        <v>140054.63</v>
      </c>
      <c r="E350" s="11">
        <f t="shared" si="5"/>
        <v>645667.42999999993</v>
      </c>
    </row>
    <row r="351" spans="1:5" x14ac:dyDescent="0.2">
      <c r="A351" s="8">
        <v>348</v>
      </c>
      <c r="B351" s="12" t="s">
        <v>369</v>
      </c>
      <c r="C351" s="10">
        <f>+'JUNIO ORDINARIO'!O351</f>
        <v>1223416.23</v>
      </c>
      <c r="D351" s="10">
        <f>+'1ER AJUST. CUATRIMESTRAL'!F351</f>
        <v>280392.59000000003</v>
      </c>
      <c r="E351" s="11">
        <f t="shared" si="5"/>
        <v>1503808.82</v>
      </c>
    </row>
    <row r="352" spans="1:5" x14ac:dyDescent="0.2">
      <c r="A352" s="8">
        <v>349</v>
      </c>
      <c r="B352" s="12" t="s">
        <v>370</v>
      </c>
      <c r="C352" s="10">
        <f>+'JUNIO ORDINARIO'!O352</f>
        <v>320796.39</v>
      </c>
      <c r="D352" s="10">
        <f>+'1ER AJUST. CUATRIMESTRAL'!F352</f>
        <v>65896.430000000008</v>
      </c>
      <c r="E352" s="11">
        <f t="shared" si="5"/>
        <v>386692.82</v>
      </c>
    </row>
    <row r="353" spans="1:5" x14ac:dyDescent="0.2">
      <c r="A353" s="8">
        <v>350</v>
      </c>
      <c r="B353" s="12" t="s">
        <v>371</v>
      </c>
      <c r="C353" s="10">
        <f>+'JUNIO ORDINARIO'!O353</f>
        <v>3206875.76</v>
      </c>
      <c r="D353" s="10">
        <f>+'1ER AJUST. CUATRIMESTRAL'!F353</f>
        <v>753237.71</v>
      </c>
      <c r="E353" s="11">
        <f t="shared" si="5"/>
        <v>3960113.4699999997</v>
      </c>
    </row>
    <row r="354" spans="1:5" x14ac:dyDescent="0.2">
      <c r="A354" s="8">
        <v>351</v>
      </c>
      <c r="B354" s="12" t="s">
        <v>372</v>
      </c>
      <c r="C354" s="10">
        <f>+'JUNIO ORDINARIO'!O354</f>
        <v>401506.08000000007</v>
      </c>
      <c r="D354" s="10">
        <f>+'1ER AJUST. CUATRIMESTRAL'!F354</f>
        <v>75007.710000000006</v>
      </c>
      <c r="E354" s="11">
        <f t="shared" si="5"/>
        <v>476513.7900000001</v>
      </c>
    </row>
    <row r="355" spans="1:5" x14ac:dyDescent="0.2">
      <c r="A355" s="8">
        <v>352</v>
      </c>
      <c r="B355" s="12" t="s">
        <v>373</v>
      </c>
      <c r="C355" s="10">
        <f>+'JUNIO ORDINARIO'!O355</f>
        <v>470023.07000000007</v>
      </c>
      <c r="D355" s="10">
        <f>+'1ER AJUST. CUATRIMESTRAL'!F355</f>
        <v>54677.770000000004</v>
      </c>
      <c r="E355" s="11">
        <f t="shared" si="5"/>
        <v>524700.84000000008</v>
      </c>
    </row>
    <row r="356" spans="1:5" x14ac:dyDescent="0.2">
      <c r="A356" s="8">
        <v>353</v>
      </c>
      <c r="B356" s="12" t="s">
        <v>374</v>
      </c>
      <c r="C356" s="10">
        <f>+'JUNIO ORDINARIO'!O356</f>
        <v>365825.19</v>
      </c>
      <c r="D356" s="10">
        <f>+'1ER AJUST. CUATRIMESTRAL'!F356</f>
        <v>24995.34</v>
      </c>
      <c r="E356" s="11">
        <f t="shared" si="5"/>
        <v>390820.53</v>
      </c>
    </row>
    <row r="357" spans="1:5" x14ac:dyDescent="0.2">
      <c r="A357" s="8">
        <v>354</v>
      </c>
      <c r="B357" s="12" t="s">
        <v>375</v>
      </c>
      <c r="C357" s="10">
        <f>+'JUNIO ORDINARIO'!O357</f>
        <v>176349.01999999996</v>
      </c>
      <c r="D357" s="10">
        <f>+'1ER AJUST. CUATRIMESTRAL'!F357</f>
        <v>14712.800000000001</v>
      </c>
      <c r="E357" s="11">
        <f t="shared" si="5"/>
        <v>191061.81999999995</v>
      </c>
    </row>
    <row r="358" spans="1:5" x14ac:dyDescent="0.2">
      <c r="A358" s="8">
        <v>355</v>
      </c>
      <c r="B358" s="12" t="s">
        <v>376</v>
      </c>
      <c r="C358" s="10">
        <f>+'JUNIO ORDINARIO'!O358</f>
        <v>168523.40999999997</v>
      </c>
      <c r="D358" s="10">
        <f>+'1ER AJUST. CUATRIMESTRAL'!F358</f>
        <v>7091.15</v>
      </c>
      <c r="E358" s="11">
        <f t="shared" si="5"/>
        <v>175614.55999999997</v>
      </c>
    </row>
    <row r="359" spans="1:5" x14ac:dyDescent="0.2">
      <c r="A359" s="8">
        <v>356</v>
      </c>
      <c r="B359" s="12" t="s">
        <v>377</v>
      </c>
      <c r="C359" s="10">
        <f>+'JUNIO ORDINARIO'!O359</f>
        <v>533995.79</v>
      </c>
      <c r="D359" s="10">
        <f>+'1ER AJUST. CUATRIMESTRAL'!F359</f>
        <v>102013.26</v>
      </c>
      <c r="E359" s="11">
        <f t="shared" si="5"/>
        <v>636009.05000000005</v>
      </c>
    </row>
    <row r="360" spans="1:5" x14ac:dyDescent="0.2">
      <c r="A360" s="8">
        <v>357</v>
      </c>
      <c r="B360" s="12" t="s">
        <v>378</v>
      </c>
      <c r="C360" s="10">
        <f>+'JUNIO ORDINARIO'!O360</f>
        <v>266005.57</v>
      </c>
      <c r="D360" s="10">
        <f>+'1ER AJUST. CUATRIMESTRAL'!F360</f>
        <v>36125.370000000003</v>
      </c>
      <c r="E360" s="11">
        <f t="shared" si="5"/>
        <v>302130.94</v>
      </c>
    </row>
    <row r="361" spans="1:5" x14ac:dyDescent="0.2">
      <c r="A361" s="8">
        <v>358</v>
      </c>
      <c r="B361" s="12" t="s">
        <v>379</v>
      </c>
      <c r="C361" s="10">
        <f>+'JUNIO ORDINARIO'!O361</f>
        <v>412469.09</v>
      </c>
      <c r="D361" s="10">
        <f>+'1ER AJUST. CUATRIMESTRAL'!F361</f>
        <v>62215.710000000006</v>
      </c>
      <c r="E361" s="11">
        <f t="shared" si="5"/>
        <v>474684.80000000005</v>
      </c>
    </row>
    <row r="362" spans="1:5" x14ac:dyDescent="0.2">
      <c r="A362" s="8">
        <v>359</v>
      </c>
      <c r="B362" s="12" t="s">
        <v>380</v>
      </c>
      <c r="C362" s="10">
        <f>+'JUNIO ORDINARIO'!O362</f>
        <v>254676.41999999998</v>
      </c>
      <c r="D362" s="10">
        <f>+'1ER AJUST. CUATRIMESTRAL'!F362</f>
        <v>30329.9</v>
      </c>
      <c r="E362" s="11">
        <f t="shared" si="5"/>
        <v>285006.32</v>
      </c>
    </row>
    <row r="363" spans="1:5" x14ac:dyDescent="0.2">
      <c r="A363" s="8">
        <v>360</v>
      </c>
      <c r="B363" s="12" t="s">
        <v>381</v>
      </c>
      <c r="C363" s="10">
        <f>+'JUNIO ORDINARIO'!O363</f>
        <v>640827.0199999999</v>
      </c>
      <c r="D363" s="10">
        <f>+'1ER AJUST. CUATRIMESTRAL'!F363</f>
        <v>94417.189999999988</v>
      </c>
      <c r="E363" s="11">
        <f t="shared" si="5"/>
        <v>735244.20999999985</v>
      </c>
    </row>
    <row r="364" spans="1:5" x14ac:dyDescent="0.2">
      <c r="A364" s="8">
        <v>361</v>
      </c>
      <c r="B364" s="12" t="s">
        <v>382</v>
      </c>
      <c r="C364" s="10">
        <f>+'JUNIO ORDINARIO'!O364</f>
        <v>212522.79999999996</v>
      </c>
      <c r="D364" s="10">
        <f>+'1ER AJUST. CUATRIMESTRAL'!F364</f>
        <v>8589.66</v>
      </c>
      <c r="E364" s="11">
        <f t="shared" si="5"/>
        <v>221112.45999999996</v>
      </c>
    </row>
    <row r="365" spans="1:5" x14ac:dyDescent="0.2">
      <c r="A365" s="8">
        <v>362</v>
      </c>
      <c r="B365" s="12" t="s">
        <v>383</v>
      </c>
      <c r="C365" s="10">
        <f>+'JUNIO ORDINARIO'!O365</f>
        <v>326828.80999999994</v>
      </c>
      <c r="D365" s="10">
        <f>+'1ER AJUST. CUATRIMESTRAL'!F365</f>
        <v>44434.579999999994</v>
      </c>
      <c r="E365" s="11">
        <f t="shared" si="5"/>
        <v>371263.38999999996</v>
      </c>
    </row>
    <row r="366" spans="1:5" x14ac:dyDescent="0.2">
      <c r="A366" s="8">
        <v>363</v>
      </c>
      <c r="B366" s="12" t="s">
        <v>384</v>
      </c>
      <c r="C366" s="10">
        <f>+'JUNIO ORDINARIO'!O366</f>
        <v>469957.73000000004</v>
      </c>
      <c r="D366" s="10">
        <f>+'1ER AJUST. CUATRIMESTRAL'!F366</f>
        <v>112228.87</v>
      </c>
      <c r="E366" s="11">
        <f t="shared" si="5"/>
        <v>582186.60000000009</v>
      </c>
    </row>
    <row r="367" spans="1:5" x14ac:dyDescent="0.2">
      <c r="A367" s="8">
        <v>364</v>
      </c>
      <c r="B367" s="12" t="s">
        <v>385</v>
      </c>
      <c r="C367" s="10">
        <f>+'JUNIO ORDINARIO'!O367</f>
        <v>1958458.88</v>
      </c>
      <c r="D367" s="10">
        <f>+'1ER AJUST. CUATRIMESTRAL'!F367</f>
        <v>423434.77999999997</v>
      </c>
      <c r="E367" s="11">
        <f t="shared" si="5"/>
        <v>2381893.6599999997</v>
      </c>
    </row>
    <row r="368" spans="1:5" x14ac:dyDescent="0.2">
      <c r="A368" s="8">
        <v>365</v>
      </c>
      <c r="B368" s="12" t="s">
        <v>386</v>
      </c>
      <c r="C368" s="10">
        <f>+'JUNIO ORDINARIO'!O368</f>
        <v>326932.12</v>
      </c>
      <c r="D368" s="10">
        <f>+'1ER AJUST. CUATRIMESTRAL'!F368</f>
        <v>72097.87999999999</v>
      </c>
      <c r="E368" s="11">
        <f t="shared" si="5"/>
        <v>399030</v>
      </c>
    </row>
    <row r="369" spans="1:5" x14ac:dyDescent="0.2">
      <c r="A369" s="8">
        <v>366</v>
      </c>
      <c r="B369" s="12" t="s">
        <v>387</v>
      </c>
      <c r="C369" s="10">
        <f>+'JUNIO ORDINARIO'!O369</f>
        <v>795770.36</v>
      </c>
      <c r="D369" s="10">
        <f>+'1ER AJUST. CUATRIMESTRAL'!F369</f>
        <v>131753.12000000002</v>
      </c>
      <c r="E369" s="11">
        <f t="shared" si="5"/>
        <v>927523.48</v>
      </c>
    </row>
    <row r="370" spans="1:5" x14ac:dyDescent="0.2">
      <c r="A370" s="8">
        <v>367</v>
      </c>
      <c r="B370" s="12" t="s">
        <v>388</v>
      </c>
      <c r="C370" s="10">
        <f>+'JUNIO ORDINARIO'!O370</f>
        <v>630627.21000000008</v>
      </c>
      <c r="D370" s="10">
        <f>+'1ER AJUST. CUATRIMESTRAL'!F370</f>
        <v>203737.93000000002</v>
      </c>
      <c r="E370" s="11">
        <f t="shared" si="5"/>
        <v>834365.14000000013</v>
      </c>
    </row>
    <row r="371" spans="1:5" x14ac:dyDescent="0.2">
      <c r="A371" s="8">
        <v>368</v>
      </c>
      <c r="B371" s="12" t="s">
        <v>389</v>
      </c>
      <c r="C371" s="10">
        <f>+'JUNIO ORDINARIO'!O371</f>
        <v>627857.16999999993</v>
      </c>
      <c r="D371" s="10">
        <f>+'1ER AJUST. CUATRIMESTRAL'!F371</f>
        <v>71546.709999999992</v>
      </c>
      <c r="E371" s="11">
        <f t="shared" si="5"/>
        <v>699403.87999999989</v>
      </c>
    </row>
    <row r="372" spans="1:5" x14ac:dyDescent="0.2">
      <c r="A372" s="8">
        <v>369</v>
      </c>
      <c r="B372" s="12" t="s">
        <v>390</v>
      </c>
      <c r="C372" s="10">
        <f>+'JUNIO ORDINARIO'!O372</f>
        <v>309575.58</v>
      </c>
      <c r="D372" s="10">
        <f>+'1ER AJUST. CUATRIMESTRAL'!F372</f>
        <v>48568.009999999995</v>
      </c>
      <c r="E372" s="11">
        <f t="shared" si="5"/>
        <v>358143.59</v>
      </c>
    </row>
    <row r="373" spans="1:5" x14ac:dyDescent="0.2">
      <c r="A373" s="8">
        <v>370</v>
      </c>
      <c r="B373" s="12" t="s">
        <v>391</v>
      </c>
      <c r="C373" s="10">
        <f>+'JUNIO ORDINARIO'!O373</f>
        <v>233326.66</v>
      </c>
      <c r="D373" s="10">
        <f>+'1ER AJUST. CUATRIMESTRAL'!F373</f>
        <v>28058.41</v>
      </c>
      <c r="E373" s="11">
        <f t="shared" si="5"/>
        <v>261385.07</v>
      </c>
    </row>
    <row r="374" spans="1:5" x14ac:dyDescent="0.2">
      <c r="A374" s="8">
        <v>371</v>
      </c>
      <c r="B374" s="12" t="s">
        <v>392</v>
      </c>
      <c r="C374" s="10">
        <f>+'JUNIO ORDINARIO'!O374</f>
        <v>222764.61000000002</v>
      </c>
      <c r="D374" s="10">
        <f>+'1ER AJUST. CUATRIMESTRAL'!F374</f>
        <v>10203.26</v>
      </c>
      <c r="E374" s="11">
        <f t="shared" si="5"/>
        <v>232967.87000000002</v>
      </c>
    </row>
    <row r="375" spans="1:5" x14ac:dyDescent="0.2">
      <c r="A375" s="8">
        <v>372</v>
      </c>
      <c r="B375" s="12" t="s">
        <v>393</v>
      </c>
      <c r="C375" s="10">
        <f>+'JUNIO ORDINARIO'!O375</f>
        <v>285720.65999999997</v>
      </c>
      <c r="D375" s="10">
        <f>+'1ER AJUST. CUATRIMESTRAL'!F375</f>
        <v>18528.480000000003</v>
      </c>
      <c r="E375" s="11">
        <f t="shared" si="5"/>
        <v>304249.13999999996</v>
      </c>
    </row>
    <row r="376" spans="1:5" x14ac:dyDescent="0.2">
      <c r="A376" s="8">
        <v>373</v>
      </c>
      <c r="B376" s="12" t="s">
        <v>394</v>
      </c>
      <c r="C376" s="10">
        <f>+'JUNIO ORDINARIO'!O376</f>
        <v>151784.17000000001</v>
      </c>
      <c r="D376" s="10">
        <f>+'1ER AJUST. CUATRIMESTRAL'!F376</f>
        <v>18254.46</v>
      </c>
      <c r="E376" s="11">
        <f t="shared" si="5"/>
        <v>170038.63</v>
      </c>
    </row>
    <row r="377" spans="1:5" x14ac:dyDescent="0.2">
      <c r="A377" s="8">
        <v>374</v>
      </c>
      <c r="B377" s="12" t="s">
        <v>395</v>
      </c>
      <c r="C377" s="10">
        <f>+'JUNIO ORDINARIO'!O377</f>
        <v>246551.13999999996</v>
      </c>
      <c r="D377" s="10">
        <f>+'1ER AJUST. CUATRIMESTRAL'!F377</f>
        <v>44683.37</v>
      </c>
      <c r="E377" s="11">
        <f t="shared" si="5"/>
        <v>291234.50999999995</v>
      </c>
    </row>
    <row r="378" spans="1:5" x14ac:dyDescent="0.2">
      <c r="A378" s="8">
        <v>375</v>
      </c>
      <c r="B378" s="12" t="s">
        <v>396</v>
      </c>
      <c r="C378" s="10">
        <f>+'JUNIO ORDINARIO'!O378</f>
        <v>1891986.96</v>
      </c>
      <c r="D378" s="10">
        <f>+'1ER AJUST. CUATRIMESTRAL'!F378</f>
        <v>509598.88999999996</v>
      </c>
      <c r="E378" s="11">
        <f t="shared" si="5"/>
        <v>2401585.85</v>
      </c>
    </row>
    <row r="379" spans="1:5" x14ac:dyDescent="0.2">
      <c r="A379" s="8">
        <v>376</v>
      </c>
      <c r="B379" s="12" t="s">
        <v>397</v>
      </c>
      <c r="C379" s="10">
        <f>+'JUNIO ORDINARIO'!O379</f>
        <v>124412.81000000001</v>
      </c>
      <c r="D379" s="10">
        <f>+'1ER AJUST. CUATRIMESTRAL'!F379</f>
        <v>8680.4600000000009</v>
      </c>
      <c r="E379" s="11">
        <f t="shared" si="5"/>
        <v>133093.27000000002</v>
      </c>
    </row>
    <row r="380" spans="1:5" x14ac:dyDescent="0.2">
      <c r="A380" s="8">
        <v>377</v>
      </c>
      <c r="B380" s="12" t="s">
        <v>398</v>
      </c>
      <c r="C380" s="10">
        <f>+'JUNIO ORDINARIO'!O380</f>
        <v>1089711.5199999998</v>
      </c>
      <c r="D380" s="10">
        <f>+'1ER AJUST. CUATRIMESTRAL'!F380</f>
        <v>112442.53</v>
      </c>
      <c r="E380" s="11">
        <f t="shared" si="5"/>
        <v>1202154.0499999998</v>
      </c>
    </row>
    <row r="381" spans="1:5" x14ac:dyDescent="0.2">
      <c r="A381" s="8">
        <v>378</v>
      </c>
      <c r="B381" s="12" t="s">
        <v>399</v>
      </c>
      <c r="C381" s="10">
        <f>+'JUNIO ORDINARIO'!O381</f>
        <v>444719.50999999989</v>
      </c>
      <c r="D381" s="10">
        <f>+'1ER AJUST. CUATRIMESTRAL'!F381</f>
        <v>41329.68</v>
      </c>
      <c r="E381" s="11">
        <f t="shared" si="5"/>
        <v>486049.18999999989</v>
      </c>
    </row>
    <row r="382" spans="1:5" x14ac:dyDescent="0.2">
      <c r="A382" s="8">
        <v>379</v>
      </c>
      <c r="B382" s="12" t="s">
        <v>400</v>
      </c>
      <c r="C382" s="10">
        <f>+'JUNIO ORDINARIO'!O382</f>
        <v>438816.68000000005</v>
      </c>
      <c r="D382" s="10">
        <f>+'1ER AJUST. CUATRIMESTRAL'!F382</f>
        <v>112783.69</v>
      </c>
      <c r="E382" s="11">
        <f t="shared" si="5"/>
        <v>551600.37000000011</v>
      </c>
    </row>
    <row r="383" spans="1:5" x14ac:dyDescent="0.2">
      <c r="A383" s="8">
        <v>380</v>
      </c>
      <c r="B383" s="12" t="s">
        <v>401</v>
      </c>
      <c r="C383" s="10">
        <f>+'JUNIO ORDINARIO'!O383</f>
        <v>248381.41999999998</v>
      </c>
      <c r="D383" s="10">
        <f>+'1ER AJUST. CUATRIMESTRAL'!F383</f>
        <v>23213.83</v>
      </c>
      <c r="E383" s="11">
        <f t="shared" si="5"/>
        <v>271595.25</v>
      </c>
    </row>
    <row r="384" spans="1:5" x14ac:dyDescent="0.2">
      <c r="A384" s="8">
        <v>381</v>
      </c>
      <c r="B384" s="12" t="s">
        <v>402</v>
      </c>
      <c r="C384" s="10">
        <f>+'JUNIO ORDINARIO'!O384</f>
        <v>436815.09</v>
      </c>
      <c r="D384" s="10">
        <f>+'1ER AJUST. CUATRIMESTRAL'!F384</f>
        <v>83622.92</v>
      </c>
      <c r="E384" s="11">
        <f t="shared" si="5"/>
        <v>520438.01</v>
      </c>
    </row>
    <row r="385" spans="1:5" x14ac:dyDescent="0.2">
      <c r="A385" s="8">
        <v>382</v>
      </c>
      <c r="B385" s="12" t="s">
        <v>403</v>
      </c>
      <c r="C385" s="10">
        <f>+'JUNIO ORDINARIO'!O385</f>
        <v>242771.94000000003</v>
      </c>
      <c r="D385" s="10">
        <f>+'1ER AJUST. CUATRIMESTRAL'!F385</f>
        <v>34699.79</v>
      </c>
      <c r="E385" s="11">
        <f t="shared" si="5"/>
        <v>277471.73000000004</v>
      </c>
    </row>
    <row r="386" spans="1:5" x14ac:dyDescent="0.2">
      <c r="A386" s="8">
        <v>383</v>
      </c>
      <c r="B386" s="12" t="s">
        <v>404</v>
      </c>
      <c r="C386" s="10">
        <f>+'JUNIO ORDINARIO'!O386</f>
        <v>150706.06999999998</v>
      </c>
      <c r="D386" s="10">
        <f>+'1ER AJUST. CUATRIMESTRAL'!F386</f>
        <v>15897.259999999998</v>
      </c>
      <c r="E386" s="11">
        <f t="shared" si="5"/>
        <v>166603.32999999999</v>
      </c>
    </row>
    <row r="387" spans="1:5" x14ac:dyDescent="0.2">
      <c r="A387" s="8">
        <v>384</v>
      </c>
      <c r="B387" s="12" t="s">
        <v>405</v>
      </c>
      <c r="C387" s="10">
        <f>+'JUNIO ORDINARIO'!O387</f>
        <v>474287.99</v>
      </c>
      <c r="D387" s="10">
        <f>+'1ER AJUST. CUATRIMESTRAL'!F387</f>
        <v>49761.67</v>
      </c>
      <c r="E387" s="11">
        <f t="shared" si="5"/>
        <v>524049.66</v>
      </c>
    </row>
    <row r="388" spans="1:5" x14ac:dyDescent="0.2">
      <c r="A388" s="8">
        <v>385</v>
      </c>
      <c r="B388" s="12" t="s">
        <v>406</v>
      </c>
      <c r="C388" s="10">
        <f>+'JUNIO ORDINARIO'!O388</f>
        <v>18167598.359999999</v>
      </c>
      <c r="D388" s="10">
        <f>+'1ER AJUST. CUATRIMESTRAL'!F388</f>
        <v>4895729.8999999994</v>
      </c>
      <c r="E388" s="11">
        <f t="shared" si="5"/>
        <v>23063328.259999998</v>
      </c>
    </row>
    <row r="389" spans="1:5" x14ac:dyDescent="0.2">
      <c r="A389" s="8">
        <v>386</v>
      </c>
      <c r="B389" s="12" t="s">
        <v>407</v>
      </c>
      <c r="C389" s="10">
        <f>+'JUNIO ORDINARIO'!O389</f>
        <v>2395832.9699999997</v>
      </c>
      <c r="D389" s="10">
        <f>+'1ER AJUST. CUATRIMESTRAL'!F389</f>
        <v>542635.11</v>
      </c>
      <c r="E389" s="11">
        <f t="shared" ref="E389:E452" si="6">SUM(C389:D389)</f>
        <v>2938468.0799999996</v>
      </c>
    </row>
    <row r="390" spans="1:5" x14ac:dyDescent="0.2">
      <c r="A390" s="8">
        <v>387</v>
      </c>
      <c r="B390" s="12" t="s">
        <v>408</v>
      </c>
      <c r="C390" s="10">
        <f>+'JUNIO ORDINARIO'!O390</f>
        <v>399193.07</v>
      </c>
      <c r="D390" s="10">
        <f>+'1ER AJUST. CUATRIMESTRAL'!F390</f>
        <v>68339.699999999983</v>
      </c>
      <c r="E390" s="11">
        <f t="shared" si="6"/>
        <v>467532.77</v>
      </c>
    </row>
    <row r="391" spans="1:5" x14ac:dyDescent="0.2">
      <c r="A391" s="8">
        <v>388</v>
      </c>
      <c r="B391" s="12" t="s">
        <v>409</v>
      </c>
      <c r="C391" s="10">
        <f>+'JUNIO ORDINARIO'!O391</f>
        <v>467371.58999999997</v>
      </c>
      <c r="D391" s="10">
        <f>+'1ER AJUST. CUATRIMESTRAL'!F391</f>
        <v>30005.46</v>
      </c>
      <c r="E391" s="11">
        <f t="shared" si="6"/>
        <v>497377.05</v>
      </c>
    </row>
    <row r="392" spans="1:5" x14ac:dyDescent="0.2">
      <c r="A392" s="8">
        <v>389</v>
      </c>
      <c r="B392" s="12" t="s">
        <v>410</v>
      </c>
      <c r="C392" s="10">
        <f>+'JUNIO ORDINARIO'!O392</f>
        <v>314943.90000000002</v>
      </c>
      <c r="D392" s="10">
        <f>+'1ER AJUST. CUATRIMESTRAL'!F392</f>
        <v>29404.680000000004</v>
      </c>
      <c r="E392" s="11">
        <f t="shared" si="6"/>
        <v>344348.58</v>
      </c>
    </row>
    <row r="393" spans="1:5" x14ac:dyDescent="0.2">
      <c r="A393" s="8">
        <v>390</v>
      </c>
      <c r="B393" s="12" t="s">
        <v>411</v>
      </c>
      <c r="C393" s="10">
        <f>+'JUNIO ORDINARIO'!O393</f>
        <v>8969034.9299999997</v>
      </c>
      <c r="D393" s="10">
        <f>+'1ER AJUST. CUATRIMESTRAL'!F393</f>
        <v>2080110.1500000001</v>
      </c>
      <c r="E393" s="11">
        <f t="shared" si="6"/>
        <v>11049145.08</v>
      </c>
    </row>
    <row r="394" spans="1:5" x14ac:dyDescent="0.2">
      <c r="A394" s="8">
        <v>391</v>
      </c>
      <c r="B394" s="12" t="s">
        <v>412</v>
      </c>
      <c r="C394" s="10">
        <f>+'JUNIO ORDINARIO'!O394</f>
        <v>502074.81</v>
      </c>
      <c r="D394" s="10">
        <f>+'1ER AJUST. CUATRIMESTRAL'!F394</f>
        <v>100015.22</v>
      </c>
      <c r="E394" s="11">
        <f t="shared" si="6"/>
        <v>602090.03</v>
      </c>
    </row>
    <row r="395" spans="1:5" x14ac:dyDescent="0.2">
      <c r="A395" s="8">
        <v>392</v>
      </c>
      <c r="B395" s="12" t="s">
        <v>413</v>
      </c>
      <c r="C395" s="10">
        <f>+'JUNIO ORDINARIO'!O395</f>
        <v>938553.92</v>
      </c>
      <c r="D395" s="10">
        <f>+'1ER AJUST. CUATRIMESTRAL'!F395</f>
        <v>300608.21999999997</v>
      </c>
      <c r="E395" s="11">
        <f t="shared" si="6"/>
        <v>1239162.1400000001</v>
      </c>
    </row>
    <row r="396" spans="1:5" x14ac:dyDescent="0.2">
      <c r="A396" s="8">
        <v>393</v>
      </c>
      <c r="B396" s="12" t="s">
        <v>414</v>
      </c>
      <c r="C396" s="10">
        <f>+'JUNIO ORDINARIO'!O396</f>
        <v>533626.18999999994</v>
      </c>
      <c r="D396" s="10">
        <f>+'1ER AJUST. CUATRIMESTRAL'!F396</f>
        <v>116121.36000000002</v>
      </c>
      <c r="E396" s="11">
        <f t="shared" si="6"/>
        <v>649747.54999999993</v>
      </c>
    </row>
    <row r="397" spans="1:5" x14ac:dyDescent="0.2">
      <c r="A397" s="8">
        <v>394</v>
      </c>
      <c r="B397" s="12" t="s">
        <v>415</v>
      </c>
      <c r="C397" s="10">
        <f>+'JUNIO ORDINARIO'!O397</f>
        <v>293763.63000000006</v>
      </c>
      <c r="D397" s="10">
        <f>+'1ER AJUST. CUATRIMESTRAL'!F397</f>
        <v>28933.360000000001</v>
      </c>
      <c r="E397" s="11">
        <f t="shared" si="6"/>
        <v>322696.99000000005</v>
      </c>
    </row>
    <row r="398" spans="1:5" x14ac:dyDescent="0.2">
      <c r="A398" s="8">
        <v>395</v>
      </c>
      <c r="B398" s="12" t="s">
        <v>416</v>
      </c>
      <c r="C398" s="10">
        <f>+'JUNIO ORDINARIO'!O398</f>
        <v>280301.55</v>
      </c>
      <c r="D398" s="10">
        <f>+'1ER AJUST. CUATRIMESTRAL'!F398</f>
        <v>16857.759999999998</v>
      </c>
      <c r="E398" s="11">
        <f t="shared" si="6"/>
        <v>297159.31</v>
      </c>
    </row>
    <row r="399" spans="1:5" x14ac:dyDescent="0.2">
      <c r="A399" s="8">
        <v>396</v>
      </c>
      <c r="B399" s="12" t="s">
        <v>417</v>
      </c>
      <c r="C399" s="10">
        <f>+'JUNIO ORDINARIO'!O399</f>
        <v>403722.85</v>
      </c>
      <c r="D399" s="10">
        <f>+'1ER AJUST. CUATRIMESTRAL'!F399</f>
        <v>35941.869999999995</v>
      </c>
      <c r="E399" s="11">
        <f t="shared" si="6"/>
        <v>439664.72</v>
      </c>
    </row>
    <row r="400" spans="1:5" x14ac:dyDescent="0.2">
      <c r="A400" s="8">
        <v>397</v>
      </c>
      <c r="B400" s="12" t="s">
        <v>418</v>
      </c>
      <c r="C400" s="10">
        <f>+'JUNIO ORDINARIO'!O400</f>
        <v>6298700.2300000014</v>
      </c>
      <c r="D400" s="10">
        <f>+'1ER AJUST. CUATRIMESTRAL'!F400</f>
        <v>1478350.34</v>
      </c>
      <c r="E400" s="11">
        <f t="shared" si="6"/>
        <v>7777050.5700000012</v>
      </c>
    </row>
    <row r="401" spans="1:5" x14ac:dyDescent="0.2">
      <c r="A401" s="8">
        <v>398</v>
      </c>
      <c r="B401" s="12" t="s">
        <v>419</v>
      </c>
      <c r="C401" s="10">
        <f>+'JUNIO ORDINARIO'!O401</f>
        <v>863898.22999999986</v>
      </c>
      <c r="D401" s="10">
        <f>+'1ER AJUST. CUATRIMESTRAL'!F401</f>
        <v>229383.34</v>
      </c>
      <c r="E401" s="11">
        <f t="shared" si="6"/>
        <v>1093281.5699999998</v>
      </c>
    </row>
    <row r="402" spans="1:5" x14ac:dyDescent="0.2">
      <c r="A402" s="8">
        <v>399</v>
      </c>
      <c r="B402" s="12" t="s">
        <v>420</v>
      </c>
      <c r="C402" s="10">
        <f>+'JUNIO ORDINARIO'!O402</f>
        <v>5326858.7499999981</v>
      </c>
      <c r="D402" s="10">
        <f>+'1ER AJUST. CUATRIMESTRAL'!F402</f>
        <v>1758558.2699999998</v>
      </c>
      <c r="E402" s="11">
        <f t="shared" si="6"/>
        <v>7085417.0199999977</v>
      </c>
    </row>
    <row r="403" spans="1:5" x14ac:dyDescent="0.2">
      <c r="A403" s="8">
        <v>400</v>
      </c>
      <c r="B403" s="12" t="s">
        <v>421</v>
      </c>
      <c r="C403" s="10">
        <f>+'JUNIO ORDINARIO'!O403</f>
        <v>363975.59000000008</v>
      </c>
      <c r="D403" s="10">
        <f>+'1ER AJUST. CUATRIMESTRAL'!F403</f>
        <v>82270.210000000006</v>
      </c>
      <c r="E403" s="11">
        <f t="shared" si="6"/>
        <v>446245.8000000001</v>
      </c>
    </row>
    <row r="404" spans="1:5" x14ac:dyDescent="0.2">
      <c r="A404" s="8">
        <v>401</v>
      </c>
      <c r="B404" s="12" t="s">
        <v>422</v>
      </c>
      <c r="C404" s="10">
        <f>+'JUNIO ORDINARIO'!O404</f>
        <v>7013445.7699999996</v>
      </c>
      <c r="D404" s="10">
        <f>+'1ER AJUST. CUATRIMESTRAL'!F404</f>
        <v>1741880.66</v>
      </c>
      <c r="E404" s="11">
        <f t="shared" si="6"/>
        <v>8755326.4299999997</v>
      </c>
    </row>
    <row r="405" spans="1:5" x14ac:dyDescent="0.2">
      <c r="A405" s="8">
        <v>402</v>
      </c>
      <c r="B405" s="12" t="s">
        <v>423</v>
      </c>
      <c r="C405" s="10">
        <f>+'JUNIO ORDINARIO'!O405</f>
        <v>183374.84999999998</v>
      </c>
      <c r="D405" s="10">
        <f>+'1ER AJUST. CUATRIMESTRAL'!F405</f>
        <v>11041.44</v>
      </c>
      <c r="E405" s="11">
        <f t="shared" si="6"/>
        <v>194416.28999999998</v>
      </c>
    </row>
    <row r="406" spans="1:5" x14ac:dyDescent="0.2">
      <c r="A406" s="8">
        <v>403</v>
      </c>
      <c r="B406" s="12" t="s">
        <v>424</v>
      </c>
      <c r="C406" s="10">
        <f>+'JUNIO ORDINARIO'!O406</f>
        <v>738479.34000000008</v>
      </c>
      <c r="D406" s="10">
        <f>+'1ER AJUST. CUATRIMESTRAL'!F406</f>
        <v>148738.99000000002</v>
      </c>
      <c r="E406" s="11">
        <f t="shared" si="6"/>
        <v>887218.33000000007</v>
      </c>
    </row>
    <row r="407" spans="1:5" x14ac:dyDescent="0.2">
      <c r="A407" s="8">
        <v>404</v>
      </c>
      <c r="B407" s="12" t="s">
        <v>425</v>
      </c>
      <c r="C407" s="10">
        <f>+'JUNIO ORDINARIO'!O407</f>
        <v>248334.37000000002</v>
      </c>
      <c r="D407" s="10">
        <f>+'1ER AJUST. CUATRIMESTRAL'!F407</f>
        <v>29637.18</v>
      </c>
      <c r="E407" s="11">
        <f t="shared" si="6"/>
        <v>277971.55000000005</v>
      </c>
    </row>
    <row r="408" spans="1:5" x14ac:dyDescent="0.2">
      <c r="A408" s="8">
        <v>405</v>
      </c>
      <c r="B408" s="12" t="s">
        <v>426</v>
      </c>
      <c r="C408" s="10">
        <f>+'JUNIO ORDINARIO'!O408</f>
        <v>608795.60000000009</v>
      </c>
      <c r="D408" s="10">
        <f>+'1ER AJUST. CUATRIMESTRAL'!F408</f>
        <v>122968.77</v>
      </c>
      <c r="E408" s="11">
        <f t="shared" si="6"/>
        <v>731764.37000000011</v>
      </c>
    </row>
    <row r="409" spans="1:5" x14ac:dyDescent="0.2">
      <c r="A409" s="8">
        <v>406</v>
      </c>
      <c r="B409" s="12" t="s">
        <v>427</v>
      </c>
      <c r="C409" s="10">
        <f>+'JUNIO ORDINARIO'!O409</f>
        <v>2098185.19</v>
      </c>
      <c r="D409" s="10">
        <f>+'1ER AJUST. CUATRIMESTRAL'!F409</f>
        <v>239976.51</v>
      </c>
      <c r="E409" s="11">
        <f t="shared" si="6"/>
        <v>2338161.7000000002</v>
      </c>
    </row>
    <row r="410" spans="1:5" x14ac:dyDescent="0.2">
      <c r="A410" s="8">
        <v>407</v>
      </c>
      <c r="B410" s="12" t="s">
        <v>428</v>
      </c>
      <c r="C410" s="10">
        <f>+'JUNIO ORDINARIO'!O410</f>
        <v>1122566.6399999999</v>
      </c>
      <c r="D410" s="10">
        <f>+'1ER AJUST. CUATRIMESTRAL'!F410</f>
        <v>330166.31</v>
      </c>
      <c r="E410" s="11">
        <f t="shared" si="6"/>
        <v>1452732.95</v>
      </c>
    </row>
    <row r="411" spans="1:5" x14ac:dyDescent="0.2">
      <c r="A411" s="8">
        <v>408</v>
      </c>
      <c r="B411" s="12" t="s">
        <v>429</v>
      </c>
      <c r="C411" s="10">
        <f>+'JUNIO ORDINARIO'!O411</f>
        <v>195366.33</v>
      </c>
      <c r="D411" s="10">
        <f>+'1ER AJUST. CUATRIMESTRAL'!F411</f>
        <v>28015.34</v>
      </c>
      <c r="E411" s="11">
        <f t="shared" si="6"/>
        <v>223381.66999999998</v>
      </c>
    </row>
    <row r="412" spans="1:5" x14ac:dyDescent="0.2">
      <c r="A412" s="8">
        <v>409</v>
      </c>
      <c r="B412" s="12" t="s">
        <v>430</v>
      </c>
      <c r="C412" s="10">
        <f>+'JUNIO ORDINARIO'!O412</f>
        <v>2852568.5</v>
      </c>
      <c r="D412" s="10">
        <f>+'1ER AJUST. CUATRIMESTRAL'!F412</f>
        <v>668524.49</v>
      </c>
      <c r="E412" s="11">
        <f t="shared" si="6"/>
        <v>3521092.99</v>
      </c>
    </row>
    <row r="413" spans="1:5" x14ac:dyDescent="0.2">
      <c r="A413" s="8">
        <v>410</v>
      </c>
      <c r="B413" s="12" t="s">
        <v>431</v>
      </c>
      <c r="C413" s="10">
        <f>+'JUNIO ORDINARIO'!O413</f>
        <v>425365.29000000004</v>
      </c>
      <c r="D413" s="10">
        <f>+'1ER AJUST. CUATRIMESTRAL'!F413</f>
        <v>41544.1</v>
      </c>
      <c r="E413" s="11">
        <f t="shared" si="6"/>
        <v>466909.39</v>
      </c>
    </row>
    <row r="414" spans="1:5" x14ac:dyDescent="0.2">
      <c r="A414" s="8">
        <v>411</v>
      </c>
      <c r="B414" s="12" t="s">
        <v>432</v>
      </c>
      <c r="C414" s="10">
        <f>+'JUNIO ORDINARIO'!O414</f>
        <v>200406.87</v>
      </c>
      <c r="D414" s="10">
        <f>+'1ER AJUST. CUATRIMESTRAL'!F414</f>
        <v>32735.539999999997</v>
      </c>
      <c r="E414" s="11">
        <f t="shared" si="6"/>
        <v>233142.41</v>
      </c>
    </row>
    <row r="415" spans="1:5" x14ac:dyDescent="0.2">
      <c r="A415" s="8">
        <v>412</v>
      </c>
      <c r="B415" s="12" t="s">
        <v>433</v>
      </c>
      <c r="C415" s="10">
        <f>+'JUNIO ORDINARIO'!O415</f>
        <v>524792.75000000012</v>
      </c>
      <c r="D415" s="10">
        <f>+'1ER AJUST. CUATRIMESTRAL'!F415</f>
        <v>86451.42</v>
      </c>
      <c r="E415" s="11">
        <f t="shared" si="6"/>
        <v>611244.17000000016</v>
      </c>
    </row>
    <row r="416" spans="1:5" x14ac:dyDescent="0.2">
      <c r="A416" s="8">
        <v>413</v>
      </c>
      <c r="B416" s="12" t="s">
        <v>434</v>
      </c>
      <c r="C416" s="10">
        <f>+'JUNIO ORDINARIO'!O416</f>
        <v>29951505.530000005</v>
      </c>
      <c r="D416" s="10">
        <f>+'1ER AJUST. CUATRIMESTRAL'!F416</f>
        <v>5138368.6399999997</v>
      </c>
      <c r="E416" s="11">
        <f t="shared" si="6"/>
        <v>35089874.170000002</v>
      </c>
    </row>
    <row r="417" spans="1:5" x14ac:dyDescent="0.2">
      <c r="A417" s="8">
        <v>414</v>
      </c>
      <c r="B417" s="12" t="s">
        <v>435</v>
      </c>
      <c r="C417" s="10">
        <f>+'JUNIO ORDINARIO'!O417</f>
        <v>1121574.3499999999</v>
      </c>
      <c r="D417" s="10">
        <f>+'1ER AJUST. CUATRIMESTRAL'!F417</f>
        <v>142455.25999999998</v>
      </c>
      <c r="E417" s="11">
        <f t="shared" si="6"/>
        <v>1264029.6099999999</v>
      </c>
    </row>
    <row r="418" spans="1:5" x14ac:dyDescent="0.2">
      <c r="A418" s="8">
        <v>415</v>
      </c>
      <c r="B418" s="12" t="s">
        <v>436</v>
      </c>
      <c r="C418" s="10">
        <f>+'JUNIO ORDINARIO'!O418</f>
        <v>476115.44</v>
      </c>
      <c r="D418" s="10">
        <f>+'1ER AJUST. CUATRIMESTRAL'!F418</f>
        <v>51394.770000000004</v>
      </c>
      <c r="E418" s="11">
        <f t="shared" si="6"/>
        <v>527510.21</v>
      </c>
    </row>
    <row r="419" spans="1:5" x14ac:dyDescent="0.2">
      <c r="A419" s="8">
        <v>416</v>
      </c>
      <c r="B419" s="12" t="s">
        <v>437</v>
      </c>
      <c r="C419" s="10">
        <f>+'JUNIO ORDINARIO'!O419</f>
        <v>188355.72999999998</v>
      </c>
      <c r="D419" s="10">
        <f>+'1ER AJUST. CUATRIMESTRAL'!F419</f>
        <v>21295.39</v>
      </c>
      <c r="E419" s="11">
        <f t="shared" si="6"/>
        <v>209651.12</v>
      </c>
    </row>
    <row r="420" spans="1:5" x14ac:dyDescent="0.2">
      <c r="A420" s="8">
        <v>417</v>
      </c>
      <c r="B420" s="12" t="s">
        <v>438</v>
      </c>
      <c r="C420" s="10">
        <f>+'JUNIO ORDINARIO'!O420</f>
        <v>1316793.8300000003</v>
      </c>
      <c r="D420" s="10">
        <f>+'1ER AJUST. CUATRIMESTRAL'!F420</f>
        <v>356901.35000000003</v>
      </c>
      <c r="E420" s="11">
        <f t="shared" si="6"/>
        <v>1673695.1800000004</v>
      </c>
    </row>
    <row r="421" spans="1:5" x14ac:dyDescent="0.2">
      <c r="A421" s="8">
        <v>418</v>
      </c>
      <c r="B421" s="12" t="s">
        <v>439</v>
      </c>
      <c r="C421" s="10">
        <f>+'JUNIO ORDINARIO'!O421</f>
        <v>1312302.4800000002</v>
      </c>
      <c r="D421" s="10">
        <f>+'1ER AJUST. CUATRIMESTRAL'!F421</f>
        <v>338664.42</v>
      </c>
      <c r="E421" s="11">
        <f t="shared" si="6"/>
        <v>1650966.9000000001</v>
      </c>
    </row>
    <row r="422" spans="1:5" x14ac:dyDescent="0.2">
      <c r="A422" s="8">
        <v>419</v>
      </c>
      <c r="B422" s="12" t="s">
        <v>440</v>
      </c>
      <c r="C422" s="10">
        <f>+'JUNIO ORDINARIO'!O422</f>
        <v>201404.39000000004</v>
      </c>
      <c r="D422" s="10">
        <f>+'1ER AJUST. CUATRIMESTRAL'!F422</f>
        <v>29228.16</v>
      </c>
      <c r="E422" s="11">
        <f t="shared" si="6"/>
        <v>230632.55000000005</v>
      </c>
    </row>
    <row r="423" spans="1:5" x14ac:dyDescent="0.2">
      <c r="A423" s="8">
        <v>420</v>
      </c>
      <c r="B423" s="12" t="s">
        <v>441</v>
      </c>
      <c r="C423" s="10">
        <f>+'JUNIO ORDINARIO'!O423</f>
        <v>269216.73000000004</v>
      </c>
      <c r="D423" s="10">
        <f>+'1ER AJUST. CUATRIMESTRAL'!F423</f>
        <v>19666.04</v>
      </c>
      <c r="E423" s="11">
        <f t="shared" si="6"/>
        <v>288882.77</v>
      </c>
    </row>
    <row r="424" spans="1:5" x14ac:dyDescent="0.2">
      <c r="A424" s="8">
        <v>421</v>
      </c>
      <c r="B424" s="12" t="s">
        <v>442</v>
      </c>
      <c r="C424" s="10">
        <f>+'JUNIO ORDINARIO'!O424</f>
        <v>864819.92000000016</v>
      </c>
      <c r="D424" s="10">
        <f>+'1ER AJUST. CUATRIMESTRAL'!F424</f>
        <v>118899.20999999999</v>
      </c>
      <c r="E424" s="11">
        <f t="shared" si="6"/>
        <v>983719.13000000012</v>
      </c>
    </row>
    <row r="425" spans="1:5" x14ac:dyDescent="0.2">
      <c r="A425" s="8">
        <v>422</v>
      </c>
      <c r="B425" s="12" t="s">
        <v>443</v>
      </c>
      <c r="C425" s="10">
        <f>+'JUNIO ORDINARIO'!O425</f>
        <v>207412.08000000002</v>
      </c>
      <c r="D425" s="10">
        <f>+'1ER AJUST. CUATRIMESTRAL'!F425</f>
        <v>22713.26</v>
      </c>
      <c r="E425" s="11">
        <f t="shared" si="6"/>
        <v>230125.34000000003</v>
      </c>
    </row>
    <row r="426" spans="1:5" x14ac:dyDescent="0.2">
      <c r="A426" s="8">
        <v>423</v>
      </c>
      <c r="B426" s="12" t="s">
        <v>444</v>
      </c>
      <c r="C426" s="10">
        <f>+'JUNIO ORDINARIO'!O426</f>
        <v>135946.82</v>
      </c>
      <c r="D426" s="10">
        <f>+'1ER AJUST. CUATRIMESTRAL'!F426</f>
        <v>4864.71</v>
      </c>
      <c r="E426" s="11">
        <f t="shared" si="6"/>
        <v>140811.53</v>
      </c>
    </row>
    <row r="427" spans="1:5" x14ac:dyDescent="0.2">
      <c r="A427" s="8">
        <v>424</v>
      </c>
      <c r="B427" s="12" t="s">
        <v>445</v>
      </c>
      <c r="C427" s="10">
        <f>+'JUNIO ORDINARIO'!O427</f>
        <v>651310.18000000005</v>
      </c>
      <c r="D427" s="10">
        <f>+'1ER AJUST. CUATRIMESTRAL'!F427</f>
        <v>140742.93</v>
      </c>
      <c r="E427" s="11">
        <f t="shared" si="6"/>
        <v>792053.1100000001</v>
      </c>
    </row>
    <row r="428" spans="1:5" x14ac:dyDescent="0.2">
      <c r="A428" s="8">
        <v>425</v>
      </c>
      <c r="B428" s="12" t="s">
        <v>446</v>
      </c>
      <c r="C428" s="10">
        <f>+'JUNIO ORDINARIO'!O428</f>
        <v>424523.73</v>
      </c>
      <c r="D428" s="10">
        <f>+'1ER AJUST. CUATRIMESTRAL'!F428</f>
        <v>74227.23</v>
      </c>
      <c r="E428" s="11">
        <f t="shared" si="6"/>
        <v>498750.95999999996</v>
      </c>
    </row>
    <row r="429" spans="1:5" x14ac:dyDescent="0.2">
      <c r="A429" s="8">
        <v>426</v>
      </c>
      <c r="B429" s="12" t="s">
        <v>447</v>
      </c>
      <c r="C429" s="10">
        <f>+'JUNIO ORDINARIO'!O429</f>
        <v>862178</v>
      </c>
      <c r="D429" s="10">
        <f>+'1ER AJUST. CUATRIMESTRAL'!F429</f>
        <v>101674.01</v>
      </c>
      <c r="E429" s="11">
        <f t="shared" si="6"/>
        <v>963852.01</v>
      </c>
    </row>
    <row r="430" spans="1:5" x14ac:dyDescent="0.2">
      <c r="A430" s="8">
        <v>427</v>
      </c>
      <c r="B430" s="12" t="s">
        <v>448</v>
      </c>
      <c r="C430" s="10">
        <f>+'JUNIO ORDINARIO'!O430</f>
        <v>1356109.9400000002</v>
      </c>
      <c r="D430" s="10">
        <f>+'1ER AJUST. CUATRIMESTRAL'!F430</f>
        <v>172875.75</v>
      </c>
      <c r="E430" s="11">
        <f t="shared" si="6"/>
        <v>1528985.6900000002</v>
      </c>
    </row>
    <row r="431" spans="1:5" x14ac:dyDescent="0.2">
      <c r="A431" s="8">
        <v>428</v>
      </c>
      <c r="B431" s="12" t="s">
        <v>449</v>
      </c>
      <c r="C431" s="10">
        <f>+'JUNIO ORDINARIO'!O431</f>
        <v>287374.38</v>
      </c>
      <c r="D431" s="10">
        <f>+'1ER AJUST. CUATRIMESTRAL'!F431</f>
        <v>23014.23</v>
      </c>
      <c r="E431" s="11">
        <f t="shared" si="6"/>
        <v>310388.61</v>
      </c>
    </row>
    <row r="432" spans="1:5" x14ac:dyDescent="0.2">
      <c r="A432" s="8">
        <v>429</v>
      </c>
      <c r="B432" s="12" t="s">
        <v>450</v>
      </c>
      <c r="C432" s="10">
        <f>+'JUNIO ORDINARIO'!O432</f>
        <v>302613.34999999998</v>
      </c>
      <c r="D432" s="10">
        <f>+'1ER AJUST. CUATRIMESTRAL'!F432</f>
        <v>44913.88</v>
      </c>
      <c r="E432" s="11">
        <f t="shared" si="6"/>
        <v>347527.23</v>
      </c>
    </row>
    <row r="433" spans="1:5" x14ac:dyDescent="0.2">
      <c r="A433" s="8">
        <v>430</v>
      </c>
      <c r="B433" s="12" t="s">
        <v>451</v>
      </c>
      <c r="C433" s="10">
        <f>+'JUNIO ORDINARIO'!O433</f>
        <v>143022.01999999999</v>
      </c>
      <c r="D433" s="10">
        <f>+'1ER AJUST. CUATRIMESTRAL'!F433</f>
        <v>8532.590000000002</v>
      </c>
      <c r="E433" s="11">
        <f t="shared" si="6"/>
        <v>151554.60999999999</v>
      </c>
    </row>
    <row r="434" spans="1:5" x14ac:dyDescent="0.2">
      <c r="A434" s="8">
        <v>431</v>
      </c>
      <c r="B434" s="12" t="s">
        <v>452</v>
      </c>
      <c r="C434" s="10">
        <f>+'JUNIO ORDINARIO'!O434</f>
        <v>262708.24</v>
      </c>
      <c r="D434" s="10">
        <f>+'1ER AJUST. CUATRIMESTRAL'!F434</f>
        <v>62309.020000000004</v>
      </c>
      <c r="E434" s="11">
        <f t="shared" si="6"/>
        <v>325017.26</v>
      </c>
    </row>
    <row r="435" spans="1:5" x14ac:dyDescent="0.2">
      <c r="A435" s="8">
        <v>432</v>
      </c>
      <c r="B435" s="12" t="s">
        <v>453</v>
      </c>
      <c r="C435" s="10">
        <f>+'JUNIO ORDINARIO'!O435</f>
        <v>217764.27000000002</v>
      </c>
      <c r="D435" s="10">
        <f>+'1ER AJUST. CUATRIMESTRAL'!F435</f>
        <v>11986.570000000002</v>
      </c>
      <c r="E435" s="11">
        <f t="shared" si="6"/>
        <v>229750.84000000003</v>
      </c>
    </row>
    <row r="436" spans="1:5" x14ac:dyDescent="0.2">
      <c r="A436" s="8">
        <v>433</v>
      </c>
      <c r="B436" s="12" t="s">
        <v>454</v>
      </c>
      <c r="C436" s="10">
        <f>+'JUNIO ORDINARIO'!O436</f>
        <v>323964.41000000003</v>
      </c>
      <c r="D436" s="10">
        <f>+'1ER AJUST. CUATRIMESTRAL'!F436</f>
        <v>29314.15</v>
      </c>
      <c r="E436" s="11">
        <f t="shared" si="6"/>
        <v>353278.56000000006</v>
      </c>
    </row>
    <row r="437" spans="1:5" x14ac:dyDescent="0.2">
      <c r="A437" s="8">
        <v>434</v>
      </c>
      <c r="B437" s="12" t="s">
        <v>455</v>
      </c>
      <c r="C437" s="10">
        <f>+'JUNIO ORDINARIO'!O437</f>
        <v>474532.24000000005</v>
      </c>
      <c r="D437" s="10">
        <f>+'1ER AJUST. CUATRIMESTRAL'!F437</f>
        <v>42110.55</v>
      </c>
      <c r="E437" s="11">
        <f t="shared" si="6"/>
        <v>516642.79000000004</v>
      </c>
    </row>
    <row r="438" spans="1:5" x14ac:dyDescent="0.2">
      <c r="A438" s="8">
        <v>435</v>
      </c>
      <c r="B438" s="12" t="s">
        <v>456</v>
      </c>
      <c r="C438" s="10">
        <f>+'JUNIO ORDINARIO'!O438</f>
        <v>433036.64999999991</v>
      </c>
      <c r="D438" s="10">
        <f>+'1ER AJUST. CUATRIMESTRAL'!F438</f>
        <v>40272.85</v>
      </c>
      <c r="E438" s="11">
        <f t="shared" si="6"/>
        <v>473309.49999999988</v>
      </c>
    </row>
    <row r="439" spans="1:5" x14ac:dyDescent="0.2">
      <c r="A439" s="8">
        <v>436</v>
      </c>
      <c r="B439" s="12" t="s">
        <v>457</v>
      </c>
      <c r="C439" s="10">
        <f>+'JUNIO ORDINARIO'!O439</f>
        <v>200185.84999999998</v>
      </c>
      <c r="D439" s="10">
        <f>+'1ER AJUST. CUATRIMESTRAL'!F439</f>
        <v>24812.23</v>
      </c>
      <c r="E439" s="11">
        <f t="shared" si="6"/>
        <v>224998.08</v>
      </c>
    </row>
    <row r="440" spans="1:5" x14ac:dyDescent="0.2">
      <c r="A440" s="8">
        <v>437</v>
      </c>
      <c r="B440" s="12" t="s">
        <v>458</v>
      </c>
      <c r="C440" s="10">
        <f>+'JUNIO ORDINARIO'!O440</f>
        <v>1199994.6399999999</v>
      </c>
      <c r="D440" s="10">
        <f>+'1ER AJUST. CUATRIMESTRAL'!F440</f>
        <v>117532.27</v>
      </c>
      <c r="E440" s="11">
        <f t="shared" si="6"/>
        <v>1317526.9099999999</v>
      </c>
    </row>
    <row r="441" spans="1:5" x14ac:dyDescent="0.2">
      <c r="A441" s="8">
        <v>438</v>
      </c>
      <c r="B441" s="12" t="s">
        <v>459</v>
      </c>
      <c r="C441" s="10">
        <f>+'JUNIO ORDINARIO'!O441</f>
        <v>270933.13999999996</v>
      </c>
      <c r="D441" s="10">
        <f>+'1ER AJUST. CUATRIMESTRAL'!F441</f>
        <v>19085.62</v>
      </c>
      <c r="E441" s="11">
        <f t="shared" si="6"/>
        <v>290018.75999999995</v>
      </c>
    </row>
    <row r="442" spans="1:5" x14ac:dyDescent="0.2">
      <c r="A442" s="8">
        <v>439</v>
      </c>
      <c r="B442" s="12" t="s">
        <v>460</v>
      </c>
      <c r="C442" s="10">
        <f>+'JUNIO ORDINARIO'!O442</f>
        <v>5451093.0000000009</v>
      </c>
      <c r="D442" s="10">
        <f>+'1ER AJUST. CUATRIMESTRAL'!F442</f>
        <v>1230429.98</v>
      </c>
      <c r="E442" s="11">
        <f t="shared" si="6"/>
        <v>6681522.9800000004</v>
      </c>
    </row>
    <row r="443" spans="1:5" x14ac:dyDescent="0.2">
      <c r="A443" s="8">
        <v>440</v>
      </c>
      <c r="B443" s="12" t="s">
        <v>461</v>
      </c>
      <c r="C443" s="10">
        <f>+'JUNIO ORDINARIO'!O443</f>
        <v>346279.98000000004</v>
      </c>
      <c r="D443" s="10">
        <f>+'1ER AJUST. CUATRIMESTRAL'!F443</f>
        <v>39772.329999999994</v>
      </c>
      <c r="E443" s="11">
        <f t="shared" si="6"/>
        <v>386052.31000000006</v>
      </c>
    </row>
    <row r="444" spans="1:5" x14ac:dyDescent="0.2">
      <c r="A444" s="8">
        <v>441</v>
      </c>
      <c r="B444" s="12" t="s">
        <v>462</v>
      </c>
      <c r="C444" s="10">
        <f>+'JUNIO ORDINARIO'!O444</f>
        <v>933378.6100000001</v>
      </c>
      <c r="D444" s="10">
        <f>+'1ER AJUST. CUATRIMESTRAL'!F444</f>
        <v>126614.45000000001</v>
      </c>
      <c r="E444" s="11">
        <f t="shared" si="6"/>
        <v>1059993.06</v>
      </c>
    </row>
    <row r="445" spans="1:5" x14ac:dyDescent="0.2">
      <c r="A445" s="8">
        <v>442</v>
      </c>
      <c r="B445" s="12" t="s">
        <v>463</v>
      </c>
      <c r="C445" s="10">
        <f>+'JUNIO ORDINARIO'!O445</f>
        <v>114801.83999999998</v>
      </c>
      <c r="D445" s="10">
        <f>+'1ER AJUST. CUATRIMESTRAL'!F445</f>
        <v>5840.2000000000007</v>
      </c>
      <c r="E445" s="11">
        <f t="shared" si="6"/>
        <v>120642.03999999998</v>
      </c>
    </row>
    <row r="446" spans="1:5" x14ac:dyDescent="0.2">
      <c r="A446" s="8">
        <v>443</v>
      </c>
      <c r="B446" s="12" t="s">
        <v>464</v>
      </c>
      <c r="C446" s="10">
        <f>+'JUNIO ORDINARIO'!O446</f>
        <v>134610.62000000002</v>
      </c>
      <c r="D446" s="10">
        <f>+'1ER AJUST. CUATRIMESTRAL'!F446</f>
        <v>13299.75</v>
      </c>
      <c r="E446" s="11">
        <f t="shared" si="6"/>
        <v>147910.37000000002</v>
      </c>
    </row>
    <row r="447" spans="1:5" x14ac:dyDescent="0.2">
      <c r="A447" s="8">
        <v>444</v>
      </c>
      <c r="B447" s="12" t="s">
        <v>465</v>
      </c>
      <c r="C447" s="10">
        <f>+'JUNIO ORDINARIO'!O447</f>
        <v>143058.76</v>
      </c>
      <c r="D447" s="10">
        <f>+'1ER AJUST. CUATRIMESTRAL'!F447</f>
        <v>5192.8999999999996</v>
      </c>
      <c r="E447" s="11">
        <f t="shared" si="6"/>
        <v>148251.66</v>
      </c>
    </row>
    <row r="448" spans="1:5" x14ac:dyDescent="0.2">
      <c r="A448" s="8">
        <v>445</v>
      </c>
      <c r="B448" s="12" t="s">
        <v>466</v>
      </c>
      <c r="C448" s="10">
        <f>+'JUNIO ORDINARIO'!O448</f>
        <v>303102.05999999994</v>
      </c>
      <c r="D448" s="10">
        <f>+'1ER AJUST. CUATRIMESTRAL'!F448</f>
        <v>29135.9</v>
      </c>
      <c r="E448" s="11">
        <f t="shared" si="6"/>
        <v>332237.95999999996</v>
      </c>
    </row>
    <row r="449" spans="1:5" x14ac:dyDescent="0.2">
      <c r="A449" s="8">
        <v>446</v>
      </c>
      <c r="B449" s="12" t="s">
        <v>467</v>
      </c>
      <c r="C449" s="10">
        <f>+'JUNIO ORDINARIO'!O449</f>
        <v>744023.15</v>
      </c>
      <c r="D449" s="10">
        <f>+'1ER AJUST. CUATRIMESTRAL'!F449</f>
        <v>172060.71999999997</v>
      </c>
      <c r="E449" s="11">
        <f t="shared" si="6"/>
        <v>916083.87</v>
      </c>
    </row>
    <row r="450" spans="1:5" x14ac:dyDescent="0.2">
      <c r="A450" s="8">
        <v>447</v>
      </c>
      <c r="B450" s="12" t="s">
        <v>468</v>
      </c>
      <c r="C450" s="10">
        <f>+'JUNIO ORDINARIO'!O450</f>
        <v>2118025.9500000002</v>
      </c>
      <c r="D450" s="10">
        <f>+'1ER AJUST. CUATRIMESTRAL'!F450</f>
        <v>766089.37</v>
      </c>
      <c r="E450" s="11">
        <f t="shared" si="6"/>
        <v>2884115.3200000003</v>
      </c>
    </row>
    <row r="451" spans="1:5" x14ac:dyDescent="0.2">
      <c r="A451" s="8">
        <v>448</v>
      </c>
      <c r="B451" s="12" t="s">
        <v>469</v>
      </c>
      <c r="C451" s="10">
        <f>+'JUNIO ORDINARIO'!O451</f>
        <v>283390.90999999997</v>
      </c>
      <c r="D451" s="10">
        <f>+'1ER AJUST. CUATRIMESTRAL'!F451</f>
        <v>26931.27</v>
      </c>
      <c r="E451" s="11">
        <f t="shared" si="6"/>
        <v>310322.18</v>
      </c>
    </row>
    <row r="452" spans="1:5" x14ac:dyDescent="0.2">
      <c r="A452" s="8">
        <v>449</v>
      </c>
      <c r="B452" s="12" t="s">
        <v>470</v>
      </c>
      <c r="C452" s="10">
        <f>+'JUNIO ORDINARIO'!O452</f>
        <v>486155.5</v>
      </c>
      <c r="D452" s="10">
        <f>+'1ER AJUST. CUATRIMESTRAL'!F452</f>
        <v>149950.15</v>
      </c>
      <c r="E452" s="11">
        <f t="shared" si="6"/>
        <v>636105.65</v>
      </c>
    </row>
    <row r="453" spans="1:5" x14ac:dyDescent="0.2">
      <c r="A453" s="8">
        <v>450</v>
      </c>
      <c r="B453" s="12" t="s">
        <v>471</v>
      </c>
      <c r="C453" s="10">
        <f>+'JUNIO ORDINARIO'!O453</f>
        <v>1223108.6000000003</v>
      </c>
      <c r="D453" s="10">
        <f>+'1ER AJUST. CUATRIMESTRAL'!F453</f>
        <v>157168.99000000002</v>
      </c>
      <c r="E453" s="11">
        <f t="shared" ref="E453:E516" si="7">SUM(C453:D453)</f>
        <v>1380277.5900000003</v>
      </c>
    </row>
    <row r="454" spans="1:5" x14ac:dyDescent="0.2">
      <c r="A454" s="8">
        <v>451</v>
      </c>
      <c r="B454" s="12" t="s">
        <v>472</v>
      </c>
      <c r="C454" s="10">
        <f>+'JUNIO ORDINARIO'!O454</f>
        <v>237322.91999999998</v>
      </c>
      <c r="D454" s="10">
        <f>+'1ER AJUST. CUATRIMESTRAL'!F454</f>
        <v>34107.850000000006</v>
      </c>
      <c r="E454" s="11">
        <f t="shared" si="7"/>
        <v>271430.77</v>
      </c>
    </row>
    <row r="455" spans="1:5" x14ac:dyDescent="0.2">
      <c r="A455" s="8">
        <v>452</v>
      </c>
      <c r="B455" s="12" t="s">
        <v>473</v>
      </c>
      <c r="C455" s="10">
        <f>+'JUNIO ORDINARIO'!O455</f>
        <v>669420.87000000011</v>
      </c>
      <c r="D455" s="10">
        <f>+'1ER AJUST. CUATRIMESTRAL'!F455</f>
        <v>109578.54000000001</v>
      </c>
      <c r="E455" s="11">
        <f t="shared" si="7"/>
        <v>778999.41000000015</v>
      </c>
    </row>
    <row r="456" spans="1:5" x14ac:dyDescent="0.2">
      <c r="A456" s="8">
        <v>453</v>
      </c>
      <c r="B456" s="12" t="s">
        <v>474</v>
      </c>
      <c r="C456" s="10">
        <f>+'JUNIO ORDINARIO'!O456</f>
        <v>634686.65</v>
      </c>
      <c r="D456" s="10">
        <f>+'1ER AJUST. CUATRIMESTRAL'!F456</f>
        <v>214432.36000000002</v>
      </c>
      <c r="E456" s="11">
        <f t="shared" si="7"/>
        <v>849119.01</v>
      </c>
    </row>
    <row r="457" spans="1:5" x14ac:dyDescent="0.2">
      <c r="A457" s="8">
        <v>454</v>
      </c>
      <c r="B457" s="12" t="s">
        <v>475</v>
      </c>
      <c r="C457" s="10">
        <f>+'JUNIO ORDINARIO'!O457</f>
        <v>366831.86</v>
      </c>
      <c r="D457" s="10">
        <f>+'1ER AJUST. CUATRIMESTRAL'!F457</f>
        <v>38056.5</v>
      </c>
      <c r="E457" s="11">
        <f t="shared" si="7"/>
        <v>404888.36</v>
      </c>
    </row>
    <row r="458" spans="1:5" x14ac:dyDescent="0.2">
      <c r="A458" s="8">
        <v>455</v>
      </c>
      <c r="B458" s="12" t="s">
        <v>476</v>
      </c>
      <c r="C458" s="10">
        <f>+'JUNIO ORDINARIO'!O458</f>
        <v>408233.19</v>
      </c>
      <c r="D458" s="10">
        <f>+'1ER AJUST. CUATRIMESTRAL'!F458</f>
        <v>72342.13</v>
      </c>
      <c r="E458" s="11">
        <f t="shared" si="7"/>
        <v>480575.32</v>
      </c>
    </row>
    <row r="459" spans="1:5" x14ac:dyDescent="0.2">
      <c r="A459" s="8">
        <v>456</v>
      </c>
      <c r="B459" s="12" t="s">
        <v>477</v>
      </c>
      <c r="C459" s="10">
        <f>+'JUNIO ORDINARIO'!O459</f>
        <v>295181.96999999997</v>
      </c>
      <c r="D459" s="10">
        <f>+'1ER AJUST. CUATRIMESTRAL'!F459</f>
        <v>49937.21</v>
      </c>
      <c r="E459" s="11">
        <f t="shared" si="7"/>
        <v>345119.18</v>
      </c>
    </row>
    <row r="460" spans="1:5" x14ac:dyDescent="0.2">
      <c r="A460" s="8">
        <v>457</v>
      </c>
      <c r="B460" s="12" t="s">
        <v>478</v>
      </c>
      <c r="C460" s="10">
        <f>+'JUNIO ORDINARIO'!O460</f>
        <v>434191.21</v>
      </c>
      <c r="D460" s="10">
        <f>+'1ER AJUST. CUATRIMESTRAL'!F460</f>
        <v>40331.81</v>
      </c>
      <c r="E460" s="11">
        <f t="shared" si="7"/>
        <v>474523.02</v>
      </c>
    </row>
    <row r="461" spans="1:5" x14ac:dyDescent="0.2">
      <c r="A461" s="8">
        <v>458</v>
      </c>
      <c r="B461" s="12" t="s">
        <v>479</v>
      </c>
      <c r="C461" s="10">
        <f>+'JUNIO ORDINARIO'!O461</f>
        <v>288293.24000000005</v>
      </c>
      <c r="D461" s="10">
        <f>+'1ER AJUST. CUATRIMESTRAL'!F461</f>
        <v>39463.97</v>
      </c>
      <c r="E461" s="11">
        <f t="shared" si="7"/>
        <v>327757.21000000008</v>
      </c>
    </row>
    <row r="462" spans="1:5" x14ac:dyDescent="0.2">
      <c r="A462" s="8">
        <v>459</v>
      </c>
      <c r="B462" s="12" t="s">
        <v>480</v>
      </c>
      <c r="C462" s="10">
        <f>+'JUNIO ORDINARIO'!O462</f>
        <v>667961.68000000005</v>
      </c>
      <c r="D462" s="10">
        <f>+'1ER AJUST. CUATRIMESTRAL'!F462</f>
        <v>108341.39</v>
      </c>
      <c r="E462" s="11">
        <f t="shared" si="7"/>
        <v>776303.07000000007</v>
      </c>
    </row>
    <row r="463" spans="1:5" x14ac:dyDescent="0.2">
      <c r="A463" s="8">
        <v>460</v>
      </c>
      <c r="B463" s="12" t="s">
        <v>481</v>
      </c>
      <c r="C463" s="10">
        <f>+'JUNIO ORDINARIO'!O463</f>
        <v>552003.81999999995</v>
      </c>
      <c r="D463" s="10">
        <f>+'1ER AJUST. CUATRIMESTRAL'!F463</f>
        <v>54244.869999999995</v>
      </c>
      <c r="E463" s="11">
        <f t="shared" si="7"/>
        <v>606248.68999999994</v>
      </c>
    </row>
    <row r="464" spans="1:5" x14ac:dyDescent="0.2">
      <c r="A464" s="8">
        <v>461</v>
      </c>
      <c r="B464" s="12" t="s">
        <v>482</v>
      </c>
      <c r="C464" s="10">
        <f>+'JUNIO ORDINARIO'!O464</f>
        <v>189651.06000000003</v>
      </c>
      <c r="D464" s="10">
        <f>+'1ER AJUST. CUATRIMESTRAL'!F464</f>
        <v>18485.57</v>
      </c>
      <c r="E464" s="11">
        <f t="shared" si="7"/>
        <v>208136.63000000003</v>
      </c>
    </row>
    <row r="465" spans="1:5" x14ac:dyDescent="0.2">
      <c r="A465" s="8">
        <v>462</v>
      </c>
      <c r="B465" s="12" t="s">
        <v>483</v>
      </c>
      <c r="C465" s="10">
        <f>+'JUNIO ORDINARIO'!O465</f>
        <v>712919.96000000008</v>
      </c>
      <c r="D465" s="10">
        <f>+'1ER AJUST. CUATRIMESTRAL'!F465</f>
        <v>150658.39000000001</v>
      </c>
      <c r="E465" s="11">
        <f t="shared" si="7"/>
        <v>863578.35000000009</v>
      </c>
    </row>
    <row r="466" spans="1:5" x14ac:dyDescent="0.2">
      <c r="A466" s="8">
        <v>463</v>
      </c>
      <c r="B466" s="12" t="s">
        <v>484</v>
      </c>
      <c r="C466" s="10">
        <f>+'JUNIO ORDINARIO'!O466</f>
        <v>158745.06000000003</v>
      </c>
      <c r="D466" s="10">
        <f>+'1ER AJUST. CUATRIMESTRAL'!F466</f>
        <v>19036.61</v>
      </c>
      <c r="E466" s="11">
        <f t="shared" si="7"/>
        <v>177781.67000000004</v>
      </c>
    </row>
    <row r="467" spans="1:5" x14ac:dyDescent="0.2">
      <c r="A467" s="8">
        <v>464</v>
      </c>
      <c r="B467" s="12" t="s">
        <v>485</v>
      </c>
      <c r="C467" s="10">
        <f>+'JUNIO ORDINARIO'!O467</f>
        <v>153322.53999999998</v>
      </c>
      <c r="D467" s="10">
        <f>+'1ER AJUST. CUATRIMESTRAL'!F467</f>
        <v>13606.78</v>
      </c>
      <c r="E467" s="11">
        <f t="shared" si="7"/>
        <v>166929.31999999998</v>
      </c>
    </row>
    <row r="468" spans="1:5" x14ac:dyDescent="0.2">
      <c r="A468" s="8">
        <v>465</v>
      </c>
      <c r="B468" s="12" t="s">
        <v>486</v>
      </c>
      <c r="C468" s="10">
        <f>+'JUNIO ORDINARIO'!O468</f>
        <v>226733.23</v>
      </c>
      <c r="D468" s="10">
        <f>+'1ER AJUST. CUATRIMESTRAL'!F468</f>
        <v>17485</v>
      </c>
      <c r="E468" s="11">
        <f t="shared" si="7"/>
        <v>244218.23</v>
      </c>
    </row>
    <row r="469" spans="1:5" x14ac:dyDescent="0.2">
      <c r="A469" s="8">
        <v>466</v>
      </c>
      <c r="B469" s="12" t="s">
        <v>487</v>
      </c>
      <c r="C469" s="10">
        <f>+'JUNIO ORDINARIO'!O469</f>
        <v>1364134.4899999998</v>
      </c>
      <c r="D469" s="10">
        <f>+'1ER AJUST. CUATRIMESTRAL'!F469</f>
        <v>199558.66</v>
      </c>
      <c r="E469" s="11">
        <f t="shared" si="7"/>
        <v>1563693.1499999997</v>
      </c>
    </row>
    <row r="470" spans="1:5" x14ac:dyDescent="0.2">
      <c r="A470" s="8">
        <v>467</v>
      </c>
      <c r="B470" s="12" t="s">
        <v>488</v>
      </c>
      <c r="C470" s="10">
        <f>+'JUNIO ORDINARIO'!O470</f>
        <v>3238705.48</v>
      </c>
      <c r="D470" s="10">
        <f>+'1ER AJUST. CUATRIMESTRAL'!F470</f>
        <v>401057.30000000005</v>
      </c>
      <c r="E470" s="11">
        <f t="shared" si="7"/>
        <v>3639762.7800000003</v>
      </c>
    </row>
    <row r="471" spans="1:5" x14ac:dyDescent="0.2">
      <c r="A471" s="8">
        <v>468</v>
      </c>
      <c r="B471" s="12" t="s">
        <v>489</v>
      </c>
      <c r="C471" s="10">
        <f>+'JUNIO ORDINARIO'!O471</f>
        <v>1410109.2999999998</v>
      </c>
      <c r="D471" s="10">
        <f>+'1ER AJUST. CUATRIMESTRAL'!F471</f>
        <v>147164.5</v>
      </c>
      <c r="E471" s="11">
        <f t="shared" si="7"/>
        <v>1557273.7999999998</v>
      </c>
    </row>
    <row r="472" spans="1:5" x14ac:dyDescent="0.2">
      <c r="A472" s="8">
        <v>469</v>
      </c>
      <c r="B472" s="12" t="s">
        <v>490</v>
      </c>
      <c r="C472" s="10">
        <f>+'JUNIO ORDINARIO'!O472</f>
        <v>4532781.59</v>
      </c>
      <c r="D472" s="10">
        <f>+'1ER AJUST. CUATRIMESTRAL'!F472</f>
        <v>1135978.9799999997</v>
      </c>
      <c r="E472" s="11">
        <f t="shared" si="7"/>
        <v>5668760.5699999994</v>
      </c>
    </row>
    <row r="473" spans="1:5" x14ac:dyDescent="0.2">
      <c r="A473" s="8">
        <v>470</v>
      </c>
      <c r="B473" s="12" t="s">
        <v>491</v>
      </c>
      <c r="C473" s="10">
        <f>+'JUNIO ORDINARIO'!O473</f>
        <v>486557.40000000008</v>
      </c>
      <c r="D473" s="10">
        <f>+'1ER AJUST. CUATRIMESTRAL'!F473</f>
        <v>52265.599999999999</v>
      </c>
      <c r="E473" s="11">
        <f t="shared" si="7"/>
        <v>538823.00000000012</v>
      </c>
    </row>
    <row r="474" spans="1:5" x14ac:dyDescent="0.2">
      <c r="A474" s="8">
        <v>471</v>
      </c>
      <c r="B474" s="12" t="s">
        <v>492</v>
      </c>
      <c r="C474" s="10">
        <f>+'JUNIO ORDINARIO'!O474</f>
        <v>192780.13</v>
      </c>
      <c r="D474" s="10">
        <f>+'1ER AJUST. CUATRIMESTRAL'!F474</f>
        <v>14145.390000000001</v>
      </c>
      <c r="E474" s="11">
        <f t="shared" si="7"/>
        <v>206925.52000000002</v>
      </c>
    </row>
    <row r="475" spans="1:5" x14ac:dyDescent="0.2">
      <c r="A475" s="8">
        <v>472</v>
      </c>
      <c r="B475" s="12" t="s">
        <v>493</v>
      </c>
      <c r="C475" s="10">
        <f>+'JUNIO ORDINARIO'!O475</f>
        <v>880634.21999999986</v>
      </c>
      <c r="D475" s="10">
        <f>+'1ER AJUST. CUATRIMESTRAL'!F475</f>
        <v>159390.96000000002</v>
      </c>
      <c r="E475" s="11">
        <f t="shared" si="7"/>
        <v>1040025.1799999999</v>
      </c>
    </row>
    <row r="476" spans="1:5" x14ac:dyDescent="0.2">
      <c r="A476" s="8">
        <v>473</v>
      </c>
      <c r="B476" s="12" t="s">
        <v>494</v>
      </c>
      <c r="C476" s="10">
        <f>+'JUNIO ORDINARIO'!O476</f>
        <v>234361.90000000002</v>
      </c>
      <c r="D476" s="10">
        <f>+'1ER AJUST. CUATRIMESTRAL'!F476</f>
        <v>27725.63</v>
      </c>
      <c r="E476" s="11">
        <f t="shared" si="7"/>
        <v>262087.53000000003</v>
      </c>
    </row>
    <row r="477" spans="1:5" x14ac:dyDescent="0.2">
      <c r="A477" s="8">
        <v>474</v>
      </c>
      <c r="B477" s="12" t="s">
        <v>495</v>
      </c>
      <c r="C477" s="10">
        <f>+'JUNIO ORDINARIO'!O477</f>
        <v>396063.41</v>
      </c>
      <c r="D477" s="10">
        <f>+'1ER AJUST. CUATRIMESTRAL'!F477</f>
        <v>78570.709999999992</v>
      </c>
      <c r="E477" s="11">
        <f t="shared" si="7"/>
        <v>474634.12</v>
      </c>
    </row>
    <row r="478" spans="1:5" x14ac:dyDescent="0.2">
      <c r="A478" s="8">
        <v>475</v>
      </c>
      <c r="B478" s="12" t="s">
        <v>496</v>
      </c>
      <c r="C478" s="10">
        <f>+'JUNIO ORDINARIO'!O478</f>
        <v>1724386.08</v>
      </c>
      <c r="D478" s="10">
        <f>+'1ER AJUST. CUATRIMESTRAL'!F478</f>
        <v>350145.41</v>
      </c>
      <c r="E478" s="11">
        <f t="shared" si="7"/>
        <v>2074531.49</v>
      </c>
    </row>
    <row r="479" spans="1:5" x14ac:dyDescent="0.2">
      <c r="A479" s="8">
        <v>476</v>
      </c>
      <c r="B479" s="12" t="s">
        <v>497</v>
      </c>
      <c r="C479" s="10">
        <f>+'JUNIO ORDINARIO'!O479</f>
        <v>155383.34999999998</v>
      </c>
      <c r="D479" s="10">
        <f>+'1ER AJUST. CUATRIMESTRAL'!F479</f>
        <v>18413.05</v>
      </c>
      <c r="E479" s="11">
        <f t="shared" si="7"/>
        <v>173796.39999999997</v>
      </c>
    </row>
    <row r="480" spans="1:5" x14ac:dyDescent="0.2">
      <c r="A480" s="8">
        <v>477</v>
      </c>
      <c r="B480" s="12" t="s">
        <v>498</v>
      </c>
      <c r="C480" s="10">
        <f>+'JUNIO ORDINARIO'!O480</f>
        <v>265467.00999999995</v>
      </c>
      <c r="D480" s="10">
        <f>+'1ER AJUST. CUATRIMESTRAL'!F480</f>
        <v>16286.01</v>
      </c>
      <c r="E480" s="11">
        <f t="shared" si="7"/>
        <v>281753.01999999996</v>
      </c>
    </row>
    <row r="481" spans="1:5" x14ac:dyDescent="0.2">
      <c r="A481" s="8">
        <v>478</v>
      </c>
      <c r="B481" s="12" t="s">
        <v>499</v>
      </c>
      <c r="C481" s="10">
        <f>+'JUNIO ORDINARIO'!O481</f>
        <v>249243.90999999995</v>
      </c>
      <c r="D481" s="10">
        <f>+'1ER AJUST. CUATRIMESTRAL'!F481</f>
        <v>20042.32</v>
      </c>
      <c r="E481" s="11">
        <f t="shared" si="7"/>
        <v>269286.22999999992</v>
      </c>
    </row>
    <row r="482" spans="1:5" x14ac:dyDescent="0.2">
      <c r="A482" s="8">
        <v>479</v>
      </c>
      <c r="B482" s="12" t="s">
        <v>500</v>
      </c>
      <c r="C482" s="10">
        <f>+'JUNIO ORDINARIO'!O482</f>
        <v>106876.03999999998</v>
      </c>
      <c r="D482" s="10">
        <f>+'1ER AJUST. CUATRIMESTRAL'!F482</f>
        <v>4250.96</v>
      </c>
      <c r="E482" s="11">
        <f t="shared" si="7"/>
        <v>111126.99999999999</v>
      </c>
    </row>
    <row r="483" spans="1:5" x14ac:dyDescent="0.2">
      <c r="A483" s="8">
        <v>480</v>
      </c>
      <c r="B483" s="12" t="s">
        <v>501</v>
      </c>
      <c r="C483" s="10">
        <f>+'JUNIO ORDINARIO'!O483</f>
        <v>277442.17</v>
      </c>
      <c r="D483" s="10">
        <f>+'1ER AJUST. CUATRIMESTRAL'!F483</f>
        <v>47350.399999999994</v>
      </c>
      <c r="E483" s="11">
        <f t="shared" si="7"/>
        <v>324792.56999999995</v>
      </c>
    </row>
    <row r="484" spans="1:5" x14ac:dyDescent="0.2">
      <c r="A484" s="8">
        <v>481</v>
      </c>
      <c r="B484" s="12" t="s">
        <v>502</v>
      </c>
      <c r="C484" s="10">
        <f>+'JUNIO ORDINARIO'!O484</f>
        <v>360061.70999999996</v>
      </c>
      <c r="D484" s="10">
        <f>+'1ER AJUST. CUATRIMESTRAL'!F484</f>
        <v>38070.129999999997</v>
      </c>
      <c r="E484" s="11">
        <f t="shared" si="7"/>
        <v>398131.83999999997</v>
      </c>
    </row>
    <row r="485" spans="1:5" x14ac:dyDescent="0.2">
      <c r="A485" s="8">
        <v>482</v>
      </c>
      <c r="B485" s="12" t="s">
        <v>503</v>
      </c>
      <c r="C485" s="10">
        <f>+'JUNIO ORDINARIO'!O485</f>
        <v>8252784.0800000001</v>
      </c>
      <c r="D485" s="10">
        <f>+'1ER AJUST. CUATRIMESTRAL'!F485</f>
        <v>1776469.6099999999</v>
      </c>
      <c r="E485" s="11">
        <f t="shared" si="7"/>
        <v>10029253.689999999</v>
      </c>
    </row>
    <row r="486" spans="1:5" x14ac:dyDescent="0.2">
      <c r="A486" s="8">
        <v>483</v>
      </c>
      <c r="B486" s="12" t="s">
        <v>504</v>
      </c>
      <c r="C486" s="10">
        <f>+'JUNIO ORDINARIO'!O486</f>
        <v>1165435.1800000004</v>
      </c>
      <c r="D486" s="10">
        <f>+'1ER AJUST. CUATRIMESTRAL'!F486</f>
        <v>296906.13</v>
      </c>
      <c r="E486" s="11">
        <f t="shared" si="7"/>
        <v>1462341.3100000005</v>
      </c>
    </row>
    <row r="487" spans="1:5" x14ac:dyDescent="0.2">
      <c r="A487" s="8">
        <v>484</v>
      </c>
      <c r="B487" s="12" t="s">
        <v>505</v>
      </c>
      <c r="C487" s="10">
        <f>+'JUNIO ORDINARIO'!O487</f>
        <v>716156.51000000013</v>
      </c>
      <c r="D487" s="10">
        <f>+'1ER AJUST. CUATRIMESTRAL'!F487</f>
        <v>139724.63999999998</v>
      </c>
      <c r="E487" s="11">
        <f t="shared" si="7"/>
        <v>855881.15000000014</v>
      </c>
    </row>
    <row r="488" spans="1:5" x14ac:dyDescent="0.2">
      <c r="A488" s="8">
        <v>485</v>
      </c>
      <c r="B488" s="12" t="s">
        <v>506</v>
      </c>
      <c r="C488" s="10">
        <f>+'JUNIO ORDINARIO'!O488</f>
        <v>433579.81999999995</v>
      </c>
      <c r="D488" s="10">
        <f>+'1ER AJUST. CUATRIMESTRAL'!F488</f>
        <v>79601.16</v>
      </c>
      <c r="E488" s="11">
        <f t="shared" si="7"/>
        <v>513180.98</v>
      </c>
    </row>
    <row r="489" spans="1:5" x14ac:dyDescent="0.2">
      <c r="A489" s="8">
        <v>486</v>
      </c>
      <c r="B489" s="12" t="s">
        <v>507</v>
      </c>
      <c r="C489" s="10">
        <f>+'JUNIO ORDINARIO'!O489</f>
        <v>455643.43000000011</v>
      </c>
      <c r="D489" s="10">
        <f>+'1ER AJUST. CUATRIMESTRAL'!F489</f>
        <v>25376.48</v>
      </c>
      <c r="E489" s="11">
        <f t="shared" si="7"/>
        <v>481019.91000000009</v>
      </c>
    </row>
    <row r="490" spans="1:5" x14ac:dyDescent="0.2">
      <c r="A490" s="8">
        <v>487</v>
      </c>
      <c r="B490" s="12" t="s">
        <v>508</v>
      </c>
      <c r="C490" s="10">
        <f>+'JUNIO ORDINARIO'!O490</f>
        <v>461985.61</v>
      </c>
      <c r="D490" s="10">
        <f>+'1ER AJUST. CUATRIMESTRAL'!F490</f>
        <v>73879.22</v>
      </c>
      <c r="E490" s="11">
        <f t="shared" si="7"/>
        <v>535864.82999999996</v>
      </c>
    </row>
    <row r="491" spans="1:5" x14ac:dyDescent="0.2">
      <c r="A491" s="8">
        <v>488</v>
      </c>
      <c r="B491" s="12" t="s">
        <v>509</v>
      </c>
      <c r="C491" s="10">
        <f>+'JUNIO ORDINARIO'!O491</f>
        <v>231033.65000000002</v>
      </c>
      <c r="D491" s="10">
        <f>+'1ER AJUST. CUATRIMESTRAL'!F491</f>
        <v>33771.050000000003</v>
      </c>
      <c r="E491" s="11">
        <f t="shared" si="7"/>
        <v>264804.7</v>
      </c>
    </row>
    <row r="492" spans="1:5" x14ac:dyDescent="0.2">
      <c r="A492" s="8">
        <v>489</v>
      </c>
      <c r="B492" s="12" t="s">
        <v>510</v>
      </c>
      <c r="C492" s="10">
        <f>+'JUNIO ORDINARIO'!O492</f>
        <v>532311.63</v>
      </c>
      <c r="D492" s="10">
        <f>+'1ER AJUST. CUATRIMESTRAL'!F492</f>
        <v>50866.36</v>
      </c>
      <c r="E492" s="11">
        <f t="shared" si="7"/>
        <v>583177.99</v>
      </c>
    </row>
    <row r="493" spans="1:5" x14ac:dyDescent="0.2">
      <c r="A493" s="8">
        <v>490</v>
      </c>
      <c r="B493" s="12" t="s">
        <v>511</v>
      </c>
      <c r="C493" s="10">
        <f>+'JUNIO ORDINARIO'!O493</f>
        <v>347073.22000000003</v>
      </c>
      <c r="D493" s="10">
        <f>+'1ER AJUST. CUATRIMESTRAL'!F493</f>
        <v>31586.799999999999</v>
      </c>
      <c r="E493" s="11">
        <f t="shared" si="7"/>
        <v>378660.02</v>
      </c>
    </row>
    <row r="494" spans="1:5" x14ac:dyDescent="0.2">
      <c r="A494" s="8">
        <v>491</v>
      </c>
      <c r="B494" s="12" t="s">
        <v>512</v>
      </c>
      <c r="C494" s="10">
        <f>+'JUNIO ORDINARIO'!O494</f>
        <v>541166.36</v>
      </c>
      <c r="D494" s="10">
        <f>+'1ER AJUST. CUATRIMESTRAL'!F494</f>
        <v>130597</v>
      </c>
      <c r="E494" s="11">
        <f t="shared" si="7"/>
        <v>671763.36</v>
      </c>
    </row>
    <row r="495" spans="1:5" x14ac:dyDescent="0.2">
      <c r="A495" s="8">
        <v>492</v>
      </c>
      <c r="B495" s="12" t="s">
        <v>513</v>
      </c>
      <c r="C495" s="10">
        <f>+'JUNIO ORDINARIO'!O495</f>
        <v>494871.96000000008</v>
      </c>
      <c r="D495" s="10">
        <f>+'1ER AJUST. CUATRIMESTRAL'!F495</f>
        <v>60176.85</v>
      </c>
      <c r="E495" s="11">
        <f t="shared" si="7"/>
        <v>555048.81000000006</v>
      </c>
    </row>
    <row r="496" spans="1:5" x14ac:dyDescent="0.2">
      <c r="A496" s="8">
        <v>493</v>
      </c>
      <c r="B496" s="12" t="s">
        <v>514</v>
      </c>
      <c r="C496" s="10">
        <f>+'JUNIO ORDINARIO'!O496</f>
        <v>147448.87000000002</v>
      </c>
      <c r="D496" s="10">
        <f>+'1ER AJUST. CUATRIMESTRAL'!F496</f>
        <v>13448.71</v>
      </c>
      <c r="E496" s="11">
        <f t="shared" si="7"/>
        <v>160897.58000000002</v>
      </c>
    </row>
    <row r="497" spans="1:5" x14ac:dyDescent="0.2">
      <c r="A497" s="8">
        <v>494</v>
      </c>
      <c r="B497" s="12" t="s">
        <v>515</v>
      </c>
      <c r="C497" s="10">
        <f>+'JUNIO ORDINARIO'!O497</f>
        <v>610023.40999999992</v>
      </c>
      <c r="D497" s="10">
        <f>+'1ER AJUST. CUATRIMESTRAL'!F497</f>
        <v>65566.44</v>
      </c>
      <c r="E497" s="11">
        <f t="shared" si="7"/>
        <v>675589.84999999986</v>
      </c>
    </row>
    <row r="498" spans="1:5" x14ac:dyDescent="0.2">
      <c r="A498" s="8">
        <v>495</v>
      </c>
      <c r="B498" s="12" t="s">
        <v>516</v>
      </c>
      <c r="C498" s="10">
        <f>+'JUNIO ORDINARIO'!O498</f>
        <v>386410.00999999995</v>
      </c>
      <c r="D498" s="10">
        <f>+'1ER AJUST. CUATRIMESTRAL'!F498</f>
        <v>36595.03</v>
      </c>
      <c r="E498" s="11">
        <f t="shared" si="7"/>
        <v>423005.03999999992</v>
      </c>
    </row>
    <row r="499" spans="1:5" x14ac:dyDescent="0.2">
      <c r="A499" s="8">
        <v>496</v>
      </c>
      <c r="B499" s="12" t="s">
        <v>517</v>
      </c>
      <c r="C499" s="10">
        <f>+'JUNIO ORDINARIO'!O499</f>
        <v>236989.31000000003</v>
      </c>
      <c r="D499" s="10">
        <f>+'1ER AJUST. CUATRIMESTRAL'!F499</f>
        <v>19949.75</v>
      </c>
      <c r="E499" s="11">
        <f t="shared" si="7"/>
        <v>256939.06000000003</v>
      </c>
    </row>
    <row r="500" spans="1:5" x14ac:dyDescent="0.2">
      <c r="A500" s="8">
        <v>497</v>
      </c>
      <c r="B500" s="12" t="s">
        <v>518</v>
      </c>
      <c r="C500" s="10">
        <f>+'JUNIO ORDINARIO'!O500</f>
        <v>499070.45000000007</v>
      </c>
      <c r="D500" s="10">
        <f>+'1ER AJUST. CUATRIMESTRAL'!F500</f>
        <v>45181.58</v>
      </c>
      <c r="E500" s="11">
        <f t="shared" si="7"/>
        <v>544252.03</v>
      </c>
    </row>
    <row r="501" spans="1:5" x14ac:dyDescent="0.2">
      <c r="A501" s="8">
        <v>498</v>
      </c>
      <c r="B501" s="12" t="s">
        <v>519</v>
      </c>
      <c r="C501" s="10">
        <f>+'JUNIO ORDINARIO'!O501</f>
        <v>1244228.17</v>
      </c>
      <c r="D501" s="10">
        <f>+'1ER AJUST. CUATRIMESTRAL'!F501</f>
        <v>216133.64</v>
      </c>
      <c r="E501" s="11">
        <f t="shared" si="7"/>
        <v>1460361.81</v>
      </c>
    </row>
    <row r="502" spans="1:5" x14ac:dyDescent="0.2">
      <c r="A502" s="8">
        <v>499</v>
      </c>
      <c r="B502" s="12" t="s">
        <v>520</v>
      </c>
      <c r="C502" s="10">
        <f>+'JUNIO ORDINARIO'!O502</f>
        <v>442370.72</v>
      </c>
      <c r="D502" s="10">
        <f>+'1ER AJUST. CUATRIMESTRAL'!F502</f>
        <v>78848.7</v>
      </c>
      <c r="E502" s="11">
        <f t="shared" si="7"/>
        <v>521219.42</v>
      </c>
    </row>
    <row r="503" spans="1:5" x14ac:dyDescent="0.2">
      <c r="A503" s="8">
        <v>500</v>
      </c>
      <c r="B503" s="12" t="s">
        <v>521</v>
      </c>
      <c r="C503" s="10">
        <f>+'JUNIO ORDINARIO'!O503</f>
        <v>1130183.5900000003</v>
      </c>
      <c r="D503" s="10">
        <f>+'1ER AJUST. CUATRIMESTRAL'!F503</f>
        <v>379733.82</v>
      </c>
      <c r="E503" s="11">
        <f t="shared" si="7"/>
        <v>1509917.4100000004</v>
      </c>
    </row>
    <row r="504" spans="1:5" x14ac:dyDescent="0.2">
      <c r="A504" s="8">
        <v>501</v>
      </c>
      <c r="B504" s="12" t="s">
        <v>522</v>
      </c>
      <c r="C504" s="10">
        <f>+'JUNIO ORDINARIO'!O504</f>
        <v>188745.43000000002</v>
      </c>
      <c r="D504" s="10">
        <f>+'1ER AJUST. CUATRIMESTRAL'!F504</f>
        <v>19432.27</v>
      </c>
      <c r="E504" s="11">
        <f t="shared" si="7"/>
        <v>208177.7</v>
      </c>
    </row>
    <row r="505" spans="1:5" x14ac:dyDescent="0.2">
      <c r="A505" s="8">
        <v>502</v>
      </c>
      <c r="B505" s="12" t="s">
        <v>523</v>
      </c>
      <c r="C505" s="10">
        <f>+'JUNIO ORDINARIO'!O505</f>
        <v>531351.62999999989</v>
      </c>
      <c r="D505" s="10">
        <f>+'1ER AJUST. CUATRIMESTRAL'!F505</f>
        <v>52911.17</v>
      </c>
      <c r="E505" s="11">
        <f t="shared" si="7"/>
        <v>584262.79999999993</v>
      </c>
    </row>
    <row r="506" spans="1:5" x14ac:dyDescent="0.2">
      <c r="A506" s="8">
        <v>503</v>
      </c>
      <c r="B506" s="12" t="s">
        <v>524</v>
      </c>
      <c r="C506" s="10">
        <f>+'JUNIO ORDINARIO'!O506</f>
        <v>212718.35000000003</v>
      </c>
      <c r="D506" s="10">
        <f>+'1ER AJUST. CUATRIMESTRAL'!F506</f>
        <v>12630.34</v>
      </c>
      <c r="E506" s="11">
        <f t="shared" si="7"/>
        <v>225348.69000000003</v>
      </c>
    </row>
    <row r="507" spans="1:5" x14ac:dyDescent="0.2">
      <c r="A507" s="8">
        <v>504</v>
      </c>
      <c r="B507" s="12" t="s">
        <v>525</v>
      </c>
      <c r="C507" s="10">
        <f>+'JUNIO ORDINARIO'!O507</f>
        <v>432134.94</v>
      </c>
      <c r="D507" s="10">
        <f>+'1ER AJUST. CUATRIMESTRAL'!F507</f>
        <v>78721.929999999993</v>
      </c>
      <c r="E507" s="11">
        <f t="shared" si="7"/>
        <v>510856.87</v>
      </c>
    </row>
    <row r="508" spans="1:5" x14ac:dyDescent="0.2">
      <c r="A508" s="8">
        <v>505</v>
      </c>
      <c r="B508" s="12" t="s">
        <v>526</v>
      </c>
      <c r="C508" s="10">
        <f>+'JUNIO ORDINARIO'!O508</f>
        <v>1663991.77</v>
      </c>
      <c r="D508" s="10">
        <f>+'1ER AJUST. CUATRIMESTRAL'!F508</f>
        <v>451301.76999999996</v>
      </c>
      <c r="E508" s="11">
        <f t="shared" si="7"/>
        <v>2115293.54</v>
      </c>
    </row>
    <row r="509" spans="1:5" x14ac:dyDescent="0.2">
      <c r="A509" s="8">
        <v>506</v>
      </c>
      <c r="B509" s="12" t="s">
        <v>527</v>
      </c>
      <c r="C509" s="10">
        <f>+'JUNIO ORDINARIO'!O509</f>
        <v>174314.05</v>
      </c>
      <c r="D509" s="10">
        <f>+'1ER AJUST. CUATRIMESTRAL'!F509</f>
        <v>12955.77</v>
      </c>
      <c r="E509" s="11">
        <f t="shared" si="7"/>
        <v>187269.81999999998</v>
      </c>
    </row>
    <row r="510" spans="1:5" x14ac:dyDescent="0.2">
      <c r="A510" s="8">
        <v>507</v>
      </c>
      <c r="B510" s="12" t="s">
        <v>528</v>
      </c>
      <c r="C510" s="10">
        <f>+'JUNIO ORDINARIO'!O510</f>
        <v>394453.42</v>
      </c>
      <c r="D510" s="10">
        <f>+'1ER AJUST. CUATRIMESTRAL'!F510</f>
        <v>37350.6</v>
      </c>
      <c r="E510" s="11">
        <f t="shared" si="7"/>
        <v>431804.01999999996</v>
      </c>
    </row>
    <row r="511" spans="1:5" x14ac:dyDescent="0.2">
      <c r="A511" s="8">
        <v>508</v>
      </c>
      <c r="B511" s="12" t="s">
        <v>529</v>
      </c>
      <c r="C511" s="10">
        <f>+'JUNIO ORDINARIO'!O511</f>
        <v>245669.52</v>
      </c>
      <c r="D511" s="10">
        <f>+'1ER AJUST. CUATRIMESTRAL'!F511</f>
        <v>41937.03</v>
      </c>
      <c r="E511" s="11">
        <f t="shared" si="7"/>
        <v>287606.55</v>
      </c>
    </row>
    <row r="512" spans="1:5" x14ac:dyDescent="0.2">
      <c r="A512" s="8">
        <v>509</v>
      </c>
      <c r="B512" s="12" t="s">
        <v>530</v>
      </c>
      <c r="C512" s="10">
        <f>+'JUNIO ORDINARIO'!O512</f>
        <v>1168396.2299999997</v>
      </c>
      <c r="D512" s="10">
        <f>+'1ER AJUST. CUATRIMESTRAL'!F512</f>
        <v>259538.5</v>
      </c>
      <c r="E512" s="11">
        <f t="shared" si="7"/>
        <v>1427934.7299999997</v>
      </c>
    </row>
    <row r="513" spans="1:5" x14ac:dyDescent="0.2">
      <c r="A513" s="8">
        <v>510</v>
      </c>
      <c r="B513" s="12" t="s">
        <v>531</v>
      </c>
      <c r="C513" s="10">
        <f>+'JUNIO ORDINARIO'!O513</f>
        <v>202983.41000000003</v>
      </c>
      <c r="D513" s="10">
        <f>+'1ER AJUST. CUATRIMESTRAL'!F513</f>
        <v>25176.94</v>
      </c>
      <c r="E513" s="11">
        <f t="shared" si="7"/>
        <v>228160.35000000003</v>
      </c>
    </row>
    <row r="514" spans="1:5" x14ac:dyDescent="0.2">
      <c r="A514" s="8">
        <v>511</v>
      </c>
      <c r="B514" s="12" t="s">
        <v>532</v>
      </c>
      <c r="C514" s="10">
        <f>+'JUNIO ORDINARIO'!O514</f>
        <v>504206.85000000003</v>
      </c>
      <c r="D514" s="10">
        <f>+'1ER AJUST. CUATRIMESTRAL'!F514</f>
        <v>118243.1</v>
      </c>
      <c r="E514" s="11">
        <f t="shared" si="7"/>
        <v>622449.95000000007</v>
      </c>
    </row>
    <row r="515" spans="1:5" x14ac:dyDescent="0.2">
      <c r="A515" s="8">
        <v>512</v>
      </c>
      <c r="B515" s="12" t="s">
        <v>533</v>
      </c>
      <c r="C515" s="10">
        <f>+'JUNIO ORDINARIO'!O515</f>
        <v>203988.83000000002</v>
      </c>
      <c r="D515" s="10">
        <f>+'1ER AJUST. CUATRIMESTRAL'!F515</f>
        <v>11840.859999999999</v>
      </c>
      <c r="E515" s="11">
        <f t="shared" si="7"/>
        <v>215829.69</v>
      </c>
    </row>
    <row r="516" spans="1:5" x14ac:dyDescent="0.2">
      <c r="A516" s="8">
        <v>513</v>
      </c>
      <c r="B516" s="12" t="s">
        <v>534</v>
      </c>
      <c r="C516" s="10">
        <f>+'JUNIO ORDINARIO'!O516</f>
        <v>802511.19</v>
      </c>
      <c r="D516" s="10">
        <f>+'1ER AJUST. CUATRIMESTRAL'!F516</f>
        <v>93412.51</v>
      </c>
      <c r="E516" s="11">
        <f t="shared" si="7"/>
        <v>895923.7</v>
      </c>
    </row>
    <row r="517" spans="1:5" x14ac:dyDescent="0.2">
      <c r="A517" s="8">
        <v>514</v>
      </c>
      <c r="B517" s="12" t="s">
        <v>535</v>
      </c>
      <c r="C517" s="10">
        <f>+'JUNIO ORDINARIO'!O517</f>
        <v>230335.00000000003</v>
      </c>
      <c r="D517" s="10">
        <f>+'1ER AJUST. CUATRIMESTRAL'!F517</f>
        <v>26296.730000000003</v>
      </c>
      <c r="E517" s="11">
        <f t="shared" ref="E517:E573" si="8">SUM(C517:D517)</f>
        <v>256631.73000000004</v>
      </c>
    </row>
    <row r="518" spans="1:5" x14ac:dyDescent="0.2">
      <c r="A518" s="8">
        <v>515</v>
      </c>
      <c r="B518" s="12" t="s">
        <v>536</v>
      </c>
      <c r="C518" s="10">
        <f>+'JUNIO ORDINARIO'!O518</f>
        <v>11118788.329999996</v>
      </c>
      <c r="D518" s="10">
        <f>+'1ER AJUST. CUATRIMESTRAL'!F518</f>
        <v>2543662.8199999998</v>
      </c>
      <c r="E518" s="11">
        <f t="shared" si="8"/>
        <v>13662451.149999997</v>
      </c>
    </row>
    <row r="519" spans="1:5" x14ac:dyDescent="0.2">
      <c r="A519" s="8">
        <v>516</v>
      </c>
      <c r="B519" s="12" t="s">
        <v>537</v>
      </c>
      <c r="C519" s="10">
        <f>+'JUNIO ORDINARIO'!O519</f>
        <v>560867.6</v>
      </c>
      <c r="D519" s="10">
        <f>+'1ER AJUST. CUATRIMESTRAL'!F519</f>
        <v>57075.530000000006</v>
      </c>
      <c r="E519" s="11">
        <f t="shared" si="8"/>
        <v>617943.13</v>
      </c>
    </row>
    <row r="520" spans="1:5" x14ac:dyDescent="0.2">
      <c r="A520" s="8">
        <v>517</v>
      </c>
      <c r="B520" s="12" t="s">
        <v>538</v>
      </c>
      <c r="C520" s="10">
        <f>+'JUNIO ORDINARIO'!O520</f>
        <v>881601.14</v>
      </c>
      <c r="D520" s="10">
        <f>+'1ER AJUST. CUATRIMESTRAL'!F520</f>
        <v>216327.01</v>
      </c>
      <c r="E520" s="11">
        <f t="shared" si="8"/>
        <v>1097928.1499999999</v>
      </c>
    </row>
    <row r="521" spans="1:5" x14ac:dyDescent="0.2">
      <c r="A521" s="8">
        <v>518</v>
      </c>
      <c r="B521" s="12" t="s">
        <v>539</v>
      </c>
      <c r="C521" s="10">
        <f>+'JUNIO ORDINARIO'!O521</f>
        <v>129487.49999999999</v>
      </c>
      <c r="D521" s="10">
        <f>+'1ER AJUST. CUATRIMESTRAL'!F521</f>
        <v>9491.7400000000016</v>
      </c>
      <c r="E521" s="11">
        <f t="shared" si="8"/>
        <v>138979.24</v>
      </c>
    </row>
    <row r="522" spans="1:5" x14ac:dyDescent="0.2">
      <c r="A522" s="8">
        <v>519</v>
      </c>
      <c r="B522" s="12" t="s">
        <v>540</v>
      </c>
      <c r="C522" s="10">
        <f>+'JUNIO ORDINARIO'!O522</f>
        <v>501709.88</v>
      </c>
      <c r="D522" s="10">
        <f>+'1ER AJUST. CUATRIMESTRAL'!F522</f>
        <v>123745.90999999999</v>
      </c>
      <c r="E522" s="11">
        <f t="shared" si="8"/>
        <v>625455.79</v>
      </c>
    </row>
    <row r="523" spans="1:5" x14ac:dyDescent="0.2">
      <c r="A523" s="8">
        <v>520</v>
      </c>
      <c r="B523" s="12" t="s">
        <v>541</v>
      </c>
      <c r="C523" s="10">
        <f>+'JUNIO ORDINARIO'!O523</f>
        <v>1067298.8899999997</v>
      </c>
      <c r="D523" s="10">
        <f>+'1ER AJUST. CUATRIMESTRAL'!F523</f>
        <v>223214.47</v>
      </c>
      <c r="E523" s="11">
        <f t="shared" si="8"/>
        <v>1290513.3599999996</v>
      </c>
    </row>
    <row r="524" spans="1:5" x14ac:dyDescent="0.2">
      <c r="A524" s="8">
        <v>521</v>
      </c>
      <c r="B524" s="12" t="s">
        <v>542</v>
      </c>
      <c r="C524" s="10">
        <f>+'JUNIO ORDINARIO'!O524</f>
        <v>144323.95000000001</v>
      </c>
      <c r="D524" s="10">
        <f>+'1ER AJUST. CUATRIMESTRAL'!F524</f>
        <v>8677.7699999999986</v>
      </c>
      <c r="E524" s="11">
        <f t="shared" si="8"/>
        <v>153001.72</v>
      </c>
    </row>
    <row r="525" spans="1:5" x14ac:dyDescent="0.2">
      <c r="A525" s="8">
        <v>522</v>
      </c>
      <c r="B525" s="12" t="s">
        <v>543</v>
      </c>
      <c r="C525" s="10">
        <f>+'JUNIO ORDINARIO'!O525</f>
        <v>193397.27</v>
      </c>
      <c r="D525" s="10">
        <f>+'1ER AJUST. CUATRIMESTRAL'!F525</f>
        <v>12831.51</v>
      </c>
      <c r="E525" s="11">
        <f t="shared" si="8"/>
        <v>206228.78</v>
      </c>
    </row>
    <row r="526" spans="1:5" x14ac:dyDescent="0.2">
      <c r="A526" s="8">
        <v>523</v>
      </c>
      <c r="B526" s="12" t="s">
        <v>544</v>
      </c>
      <c r="C526" s="10">
        <f>+'JUNIO ORDINARIO'!O526</f>
        <v>429308.66999999993</v>
      </c>
      <c r="D526" s="10">
        <f>+'1ER AJUST. CUATRIMESTRAL'!F526</f>
        <v>61856.060000000005</v>
      </c>
      <c r="E526" s="11">
        <f t="shared" si="8"/>
        <v>491164.72999999992</v>
      </c>
    </row>
    <row r="527" spans="1:5" x14ac:dyDescent="0.2">
      <c r="A527" s="8">
        <v>524</v>
      </c>
      <c r="B527" s="12" t="s">
        <v>545</v>
      </c>
      <c r="C527" s="10">
        <f>+'JUNIO ORDINARIO'!O527</f>
        <v>133764.35</v>
      </c>
      <c r="D527" s="10">
        <f>+'1ER AJUST. CUATRIMESTRAL'!F527</f>
        <v>9845.0499999999993</v>
      </c>
      <c r="E527" s="11">
        <f t="shared" si="8"/>
        <v>143609.4</v>
      </c>
    </row>
    <row r="528" spans="1:5" x14ac:dyDescent="0.2">
      <c r="A528" s="8">
        <v>525</v>
      </c>
      <c r="B528" s="12" t="s">
        <v>546</v>
      </c>
      <c r="C528" s="10">
        <f>+'JUNIO ORDINARIO'!O528</f>
        <v>1736779.5499999998</v>
      </c>
      <c r="D528" s="10">
        <f>+'1ER AJUST. CUATRIMESTRAL'!F528</f>
        <v>350650.87</v>
      </c>
      <c r="E528" s="11">
        <f t="shared" si="8"/>
        <v>2087430.42</v>
      </c>
    </row>
    <row r="529" spans="1:5" x14ac:dyDescent="0.2">
      <c r="A529" s="8">
        <v>526</v>
      </c>
      <c r="B529" s="12" t="s">
        <v>547</v>
      </c>
      <c r="C529" s="10">
        <f>+'JUNIO ORDINARIO'!O529</f>
        <v>1801383.76</v>
      </c>
      <c r="D529" s="10">
        <f>+'1ER AJUST. CUATRIMESTRAL'!F529</f>
        <v>529306.13</v>
      </c>
      <c r="E529" s="11">
        <f t="shared" si="8"/>
        <v>2330689.89</v>
      </c>
    </row>
    <row r="530" spans="1:5" x14ac:dyDescent="0.2">
      <c r="A530" s="8">
        <v>527</v>
      </c>
      <c r="B530" s="12" t="s">
        <v>548</v>
      </c>
      <c r="C530" s="10">
        <f>+'JUNIO ORDINARIO'!O530</f>
        <v>594027.81999999995</v>
      </c>
      <c r="D530" s="10">
        <f>+'1ER AJUST. CUATRIMESTRAL'!F530</f>
        <v>123757.25</v>
      </c>
      <c r="E530" s="11">
        <f t="shared" si="8"/>
        <v>717785.07</v>
      </c>
    </row>
    <row r="531" spans="1:5" x14ac:dyDescent="0.2">
      <c r="A531" s="8">
        <v>528</v>
      </c>
      <c r="B531" s="12" t="s">
        <v>549</v>
      </c>
      <c r="C531" s="10">
        <f>+'JUNIO ORDINARIO'!O531</f>
        <v>241539.66</v>
      </c>
      <c r="D531" s="10">
        <f>+'1ER AJUST. CUATRIMESTRAL'!F531</f>
        <v>33351.370000000003</v>
      </c>
      <c r="E531" s="11">
        <f t="shared" si="8"/>
        <v>274891.03000000003</v>
      </c>
    </row>
    <row r="532" spans="1:5" x14ac:dyDescent="0.2">
      <c r="A532" s="8">
        <v>529</v>
      </c>
      <c r="B532" s="12" t="s">
        <v>550</v>
      </c>
      <c r="C532" s="10">
        <f>+'JUNIO ORDINARIO'!O532</f>
        <v>235484.62000000005</v>
      </c>
      <c r="D532" s="10">
        <f>+'1ER AJUST. CUATRIMESTRAL'!F532</f>
        <v>15919.65</v>
      </c>
      <c r="E532" s="11">
        <f t="shared" si="8"/>
        <v>251404.27000000005</v>
      </c>
    </row>
    <row r="533" spans="1:5" x14ac:dyDescent="0.2">
      <c r="A533" s="8">
        <v>530</v>
      </c>
      <c r="B533" s="12" t="s">
        <v>551</v>
      </c>
      <c r="C533" s="10">
        <f>+'JUNIO ORDINARIO'!O533</f>
        <v>586590.05999999994</v>
      </c>
      <c r="D533" s="10">
        <f>+'1ER AJUST. CUATRIMESTRAL'!F533</f>
        <v>110723.86</v>
      </c>
      <c r="E533" s="11">
        <f t="shared" si="8"/>
        <v>697313.91999999993</v>
      </c>
    </row>
    <row r="534" spans="1:5" x14ac:dyDescent="0.2">
      <c r="A534" s="8">
        <v>531</v>
      </c>
      <c r="B534" s="12" t="s">
        <v>552</v>
      </c>
      <c r="C534" s="10">
        <f>+'JUNIO ORDINARIO'!O534</f>
        <v>328545.37999999995</v>
      </c>
      <c r="D534" s="10">
        <f>+'1ER AJUST. CUATRIMESTRAL'!F534</f>
        <v>34771.579999999994</v>
      </c>
      <c r="E534" s="11">
        <f t="shared" si="8"/>
        <v>363316.95999999996</v>
      </c>
    </row>
    <row r="535" spans="1:5" x14ac:dyDescent="0.2">
      <c r="A535" s="8">
        <v>532</v>
      </c>
      <c r="B535" s="12" t="s">
        <v>553</v>
      </c>
      <c r="C535" s="10">
        <f>+'JUNIO ORDINARIO'!O535</f>
        <v>480905.83999999997</v>
      </c>
      <c r="D535" s="10">
        <f>+'1ER AJUST. CUATRIMESTRAL'!F535</f>
        <v>42340.53</v>
      </c>
      <c r="E535" s="11">
        <f t="shared" si="8"/>
        <v>523246.37</v>
      </c>
    </row>
    <row r="536" spans="1:5" x14ac:dyDescent="0.2">
      <c r="A536" s="8">
        <v>533</v>
      </c>
      <c r="B536" s="12" t="s">
        <v>554</v>
      </c>
      <c r="C536" s="10">
        <f>+'JUNIO ORDINARIO'!O536</f>
        <v>473136.8</v>
      </c>
      <c r="D536" s="10">
        <f>+'1ER AJUST. CUATRIMESTRAL'!F536</f>
        <v>86783.79</v>
      </c>
      <c r="E536" s="11">
        <f t="shared" si="8"/>
        <v>559920.59</v>
      </c>
    </row>
    <row r="537" spans="1:5" x14ac:dyDescent="0.2">
      <c r="A537" s="8">
        <v>534</v>
      </c>
      <c r="B537" s="12" t="s">
        <v>555</v>
      </c>
      <c r="C537" s="10">
        <f>+'JUNIO ORDINARIO'!O537</f>
        <v>420381.63000000006</v>
      </c>
      <c r="D537" s="10">
        <f>+'1ER AJUST. CUATRIMESTRAL'!F537</f>
        <v>36578.17</v>
      </c>
      <c r="E537" s="11">
        <f t="shared" si="8"/>
        <v>456959.80000000005</v>
      </c>
    </row>
    <row r="538" spans="1:5" x14ac:dyDescent="0.2">
      <c r="A538" s="8">
        <v>535</v>
      </c>
      <c r="B538" s="12" t="s">
        <v>556</v>
      </c>
      <c r="C538" s="10">
        <f>+'JUNIO ORDINARIO'!O538</f>
        <v>460040.3</v>
      </c>
      <c r="D538" s="10">
        <f>+'1ER AJUST. CUATRIMESTRAL'!F538</f>
        <v>49054.25</v>
      </c>
      <c r="E538" s="11">
        <f t="shared" si="8"/>
        <v>509094.55</v>
      </c>
    </row>
    <row r="539" spans="1:5" x14ac:dyDescent="0.2">
      <c r="A539" s="8">
        <v>536</v>
      </c>
      <c r="B539" s="12" t="s">
        <v>557</v>
      </c>
      <c r="C539" s="10">
        <f>+'JUNIO ORDINARIO'!O539</f>
        <v>157647.63000000003</v>
      </c>
      <c r="D539" s="10">
        <f>+'1ER AJUST. CUATRIMESTRAL'!F539</f>
        <v>14928.739999999998</v>
      </c>
      <c r="E539" s="11">
        <f t="shared" si="8"/>
        <v>172576.37000000002</v>
      </c>
    </row>
    <row r="540" spans="1:5" x14ac:dyDescent="0.2">
      <c r="A540" s="8">
        <v>537</v>
      </c>
      <c r="B540" s="12" t="s">
        <v>558</v>
      </c>
      <c r="C540" s="10">
        <f>+'JUNIO ORDINARIO'!O540</f>
        <v>999065.06999999983</v>
      </c>
      <c r="D540" s="10">
        <f>+'1ER AJUST. CUATRIMESTRAL'!F540</f>
        <v>173779.66</v>
      </c>
      <c r="E540" s="11">
        <f t="shared" si="8"/>
        <v>1172844.7299999997</v>
      </c>
    </row>
    <row r="541" spans="1:5" x14ac:dyDescent="0.2">
      <c r="A541" s="8">
        <v>538</v>
      </c>
      <c r="B541" s="12" t="s">
        <v>559</v>
      </c>
      <c r="C541" s="10">
        <f>+'JUNIO ORDINARIO'!O541</f>
        <v>201509.28000000003</v>
      </c>
      <c r="D541" s="10">
        <f>+'1ER AJUST. CUATRIMESTRAL'!F541</f>
        <v>23871.279999999999</v>
      </c>
      <c r="E541" s="11">
        <f t="shared" si="8"/>
        <v>225380.56000000003</v>
      </c>
    </row>
    <row r="542" spans="1:5" x14ac:dyDescent="0.2">
      <c r="A542" s="8">
        <v>539</v>
      </c>
      <c r="B542" s="12" t="s">
        <v>560</v>
      </c>
      <c r="C542" s="10">
        <f>+'JUNIO ORDINARIO'!O542</f>
        <v>637727.85999999987</v>
      </c>
      <c r="D542" s="10">
        <f>+'1ER AJUST. CUATRIMESTRAL'!F542</f>
        <v>124219.81</v>
      </c>
      <c r="E542" s="11">
        <f t="shared" si="8"/>
        <v>761947.66999999993</v>
      </c>
    </row>
    <row r="543" spans="1:5" x14ac:dyDescent="0.2">
      <c r="A543" s="8">
        <v>540</v>
      </c>
      <c r="B543" s="12" t="s">
        <v>561</v>
      </c>
      <c r="C543" s="10">
        <f>+'JUNIO ORDINARIO'!O543</f>
        <v>891167.1599999998</v>
      </c>
      <c r="D543" s="10">
        <f>+'1ER AJUST. CUATRIMESTRAL'!F543</f>
        <v>86158.48</v>
      </c>
      <c r="E543" s="11">
        <f t="shared" si="8"/>
        <v>977325.63999999978</v>
      </c>
    </row>
    <row r="544" spans="1:5" x14ac:dyDescent="0.2">
      <c r="A544" s="8">
        <v>541</v>
      </c>
      <c r="B544" s="12" t="s">
        <v>562</v>
      </c>
      <c r="C544" s="10">
        <f>+'JUNIO ORDINARIO'!O544</f>
        <v>247253.77000000002</v>
      </c>
      <c r="D544" s="10">
        <f>+'1ER AJUST. CUATRIMESTRAL'!F544</f>
        <v>16196.07</v>
      </c>
      <c r="E544" s="11">
        <f t="shared" si="8"/>
        <v>263449.84000000003</v>
      </c>
    </row>
    <row r="545" spans="1:5" x14ac:dyDescent="0.2">
      <c r="A545" s="8">
        <v>542</v>
      </c>
      <c r="B545" s="12" t="s">
        <v>563</v>
      </c>
      <c r="C545" s="10">
        <f>+'JUNIO ORDINARIO'!O545</f>
        <v>219456.43999999997</v>
      </c>
      <c r="D545" s="10">
        <f>+'1ER AJUST. CUATRIMESTRAL'!F545</f>
        <v>26384.9</v>
      </c>
      <c r="E545" s="11">
        <f t="shared" si="8"/>
        <v>245841.33999999997</v>
      </c>
    </row>
    <row r="546" spans="1:5" x14ac:dyDescent="0.2">
      <c r="A546" s="8">
        <v>543</v>
      </c>
      <c r="B546" s="12" t="s">
        <v>564</v>
      </c>
      <c r="C546" s="10">
        <f>+'JUNIO ORDINARIO'!O546</f>
        <v>709153.52</v>
      </c>
      <c r="D546" s="10">
        <f>+'1ER AJUST. CUATRIMESTRAL'!F546</f>
        <v>142509.93999999997</v>
      </c>
      <c r="E546" s="11">
        <f t="shared" si="8"/>
        <v>851663.46</v>
      </c>
    </row>
    <row r="547" spans="1:5" x14ac:dyDescent="0.2">
      <c r="A547" s="8">
        <v>544</v>
      </c>
      <c r="B547" s="12" t="s">
        <v>565</v>
      </c>
      <c r="C547" s="10">
        <f>+'JUNIO ORDINARIO'!O547</f>
        <v>588950.50999999989</v>
      </c>
      <c r="D547" s="10">
        <f>+'1ER AJUST. CUATRIMESTRAL'!F547</f>
        <v>129421.06999999999</v>
      </c>
      <c r="E547" s="11">
        <f t="shared" si="8"/>
        <v>718371.57999999984</v>
      </c>
    </row>
    <row r="548" spans="1:5" x14ac:dyDescent="0.2">
      <c r="A548" s="8">
        <v>545</v>
      </c>
      <c r="B548" s="12" t="s">
        <v>566</v>
      </c>
      <c r="C548" s="10">
        <f>+'JUNIO ORDINARIO'!O548</f>
        <v>1815933.34</v>
      </c>
      <c r="D548" s="10">
        <f>+'1ER AJUST. CUATRIMESTRAL'!F548</f>
        <v>320328.74</v>
      </c>
      <c r="E548" s="11">
        <f t="shared" si="8"/>
        <v>2136262.08</v>
      </c>
    </row>
    <row r="549" spans="1:5" x14ac:dyDescent="0.2">
      <c r="A549" s="8">
        <v>546</v>
      </c>
      <c r="B549" s="12" t="s">
        <v>567</v>
      </c>
      <c r="C549" s="10">
        <f>+'JUNIO ORDINARIO'!O549</f>
        <v>756435.71000000008</v>
      </c>
      <c r="D549" s="10">
        <f>+'1ER AJUST. CUATRIMESTRAL'!F549</f>
        <v>126473.24</v>
      </c>
      <c r="E549" s="11">
        <f t="shared" si="8"/>
        <v>882908.95000000007</v>
      </c>
    </row>
    <row r="550" spans="1:5" x14ac:dyDescent="0.2">
      <c r="A550" s="8">
        <v>547</v>
      </c>
      <c r="B550" s="12" t="s">
        <v>568</v>
      </c>
      <c r="C550" s="10">
        <f>+'JUNIO ORDINARIO'!O550</f>
        <v>242683.98</v>
      </c>
      <c r="D550" s="10">
        <f>+'1ER AJUST. CUATRIMESTRAL'!F550</f>
        <v>31738.09</v>
      </c>
      <c r="E550" s="11">
        <f t="shared" si="8"/>
        <v>274422.07</v>
      </c>
    </row>
    <row r="551" spans="1:5" x14ac:dyDescent="0.2">
      <c r="A551" s="8">
        <v>548</v>
      </c>
      <c r="B551" s="12" t="s">
        <v>569</v>
      </c>
      <c r="C551" s="10">
        <f>+'JUNIO ORDINARIO'!O551</f>
        <v>449326.69</v>
      </c>
      <c r="D551" s="10">
        <f>+'1ER AJUST. CUATRIMESTRAL'!F551</f>
        <v>66577.06</v>
      </c>
      <c r="E551" s="11">
        <f t="shared" si="8"/>
        <v>515903.75</v>
      </c>
    </row>
    <row r="552" spans="1:5" s="28" customFormat="1" ht="31.5" customHeight="1" x14ac:dyDescent="0.25">
      <c r="A552" s="8">
        <v>549</v>
      </c>
      <c r="B552" s="12" t="s">
        <v>570</v>
      </c>
      <c r="C552" s="26">
        <f>+'JUNIO ORDINARIO'!O552</f>
        <v>1795190.99</v>
      </c>
      <c r="D552" s="26">
        <f>+'1ER AJUST. CUATRIMESTRAL'!F552</f>
        <v>369744.87</v>
      </c>
      <c r="E552" s="27">
        <f t="shared" si="8"/>
        <v>2164935.86</v>
      </c>
    </row>
    <row r="553" spans="1:5" x14ac:dyDescent="0.2">
      <c r="A553" s="8">
        <v>550</v>
      </c>
      <c r="B553" s="12" t="s">
        <v>571</v>
      </c>
      <c r="C553" s="10">
        <f>+'JUNIO ORDINARIO'!O553</f>
        <v>1030563.4600000001</v>
      </c>
      <c r="D553" s="10">
        <f>+'1ER AJUST. CUATRIMESTRAL'!F553</f>
        <v>239887.35999999999</v>
      </c>
      <c r="E553" s="11">
        <f t="shared" si="8"/>
        <v>1270450.82</v>
      </c>
    </row>
    <row r="554" spans="1:5" x14ac:dyDescent="0.2">
      <c r="A554" s="8">
        <v>551</v>
      </c>
      <c r="B554" s="12" t="s">
        <v>572</v>
      </c>
      <c r="C554" s="10">
        <f>+'JUNIO ORDINARIO'!O554</f>
        <v>4547834.7300000004</v>
      </c>
      <c r="D554" s="10">
        <f>+'1ER AJUST. CUATRIMESTRAL'!F554</f>
        <v>1033087.7899999999</v>
      </c>
      <c r="E554" s="11">
        <f t="shared" si="8"/>
        <v>5580922.5200000005</v>
      </c>
    </row>
    <row r="555" spans="1:5" x14ac:dyDescent="0.2">
      <c r="A555" s="8">
        <v>552</v>
      </c>
      <c r="B555" s="12" t="s">
        <v>573</v>
      </c>
      <c r="C555" s="10">
        <f>+'JUNIO ORDINARIO'!O555</f>
        <v>175159.99999999997</v>
      </c>
      <c r="D555" s="10">
        <f>+'1ER AJUST. CUATRIMESTRAL'!F555</f>
        <v>24064.989999999998</v>
      </c>
      <c r="E555" s="11">
        <f t="shared" si="8"/>
        <v>199224.98999999996</v>
      </c>
    </row>
    <row r="556" spans="1:5" x14ac:dyDescent="0.2">
      <c r="A556" s="8">
        <v>553</v>
      </c>
      <c r="B556" s="12" t="s">
        <v>574</v>
      </c>
      <c r="C556" s="10">
        <f>+'JUNIO ORDINARIO'!O556</f>
        <v>2368858.2899999996</v>
      </c>
      <c r="D556" s="10">
        <f>+'1ER AJUST. CUATRIMESTRAL'!F556</f>
        <v>537512.8600000001</v>
      </c>
      <c r="E556" s="11">
        <f t="shared" si="8"/>
        <v>2906371.1499999994</v>
      </c>
    </row>
    <row r="557" spans="1:5" x14ac:dyDescent="0.2">
      <c r="A557" s="8">
        <v>554</v>
      </c>
      <c r="B557" s="12" t="s">
        <v>575</v>
      </c>
      <c r="C557" s="10">
        <f>+'JUNIO ORDINARIO'!O557</f>
        <v>809256.68</v>
      </c>
      <c r="D557" s="10">
        <f>+'1ER AJUST. CUATRIMESTRAL'!F557</f>
        <v>183878.38</v>
      </c>
      <c r="E557" s="11">
        <f t="shared" si="8"/>
        <v>993135.06</v>
      </c>
    </row>
    <row r="558" spans="1:5" x14ac:dyDescent="0.2">
      <c r="A558" s="8">
        <v>555</v>
      </c>
      <c r="B558" s="12" t="s">
        <v>576</v>
      </c>
      <c r="C558" s="10">
        <f>+'JUNIO ORDINARIO'!O558</f>
        <v>373916.89</v>
      </c>
      <c r="D558" s="10">
        <f>+'1ER AJUST. CUATRIMESTRAL'!F558</f>
        <v>35380.239999999998</v>
      </c>
      <c r="E558" s="11">
        <f t="shared" si="8"/>
        <v>409297.13</v>
      </c>
    </row>
    <row r="559" spans="1:5" x14ac:dyDescent="0.2">
      <c r="A559" s="8">
        <v>556</v>
      </c>
      <c r="B559" s="12" t="s">
        <v>577</v>
      </c>
      <c r="C559" s="10">
        <f>+'JUNIO ORDINARIO'!O559</f>
        <v>131053.25000000001</v>
      </c>
      <c r="D559" s="10">
        <f>+'1ER AJUST. CUATRIMESTRAL'!F559</f>
        <v>3753.69</v>
      </c>
      <c r="E559" s="11">
        <f t="shared" si="8"/>
        <v>134806.94</v>
      </c>
    </row>
    <row r="560" spans="1:5" x14ac:dyDescent="0.2">
      <c r="A560" s="8">
        <v>557</v>
      </c>
      <c r="B560" s="12" t="s">
        <v>578</v>
      </c>
      <c r="C560" s="10">
        <f>+'JUNIO ORDINARIO'!O560</f>
        <v>2490913.67</v>
      </c>
      <c r="D560" s="10">
        <f>+'1ER AJUST. CUATRIMESTRAL'!F560</f>
        <v>524073.91000000003</v>
      </c>
      <c r="E560" s="11">
        <f t="shared" si="8"/>
        <v>3014987.58</v>
      </c>
    </row>
    <row r="561" spans="1:5" x14ac:dyDescent="0.2">
      <c r="A561" s="8">
        <v>558</v>
      </c>
      <c r="B561" s="12" t="s">
        <v>579</v>
      </c>
      <c r="C561" s="10">
        <f>+'JUNIO ORDINARIO'!O561</f>
        <v>187424.36</v>
      </c>
      <c r="D561" s="10">
        <f>+'1ER AJUST. CUATRIMESTRAL'!F561</f>
        <v>14743.43</v>
      </c>
      <c r="E561" s="11">
        <f t="shared" si="8"/>
        <v>202167.78999999998</v>
      </c>
    </row>
    <row r="562" spans="1:5" x14ac:dyDescent="0.2">
      <c r="A562" s="8">
        <v>559</v>
      </c>
      <c r="B562" s="12" t="s">
        <v>580</v>
      </c>
      <c r="C562" s="10">
        <f>+'JUNIO ORDINARIO'!O562</f>
        <v>1957641.32</v>
      </c>
      <c r="D562" s="10">
        <f>+'1ER AJUST. CUATRIMESTRAL'!F562</f>
        <v>238700.17</v>
      </c>
      <c r="E562" s="11">
        <f t="shared" si="8"/>
        <v>2196341.4900000002</v>
      </c>
    </row>
    <row r="563" spans="1:5" x14ac:dyDescent="0.2">
      <c r="A563" s="8">
        <v>560</v>
      </c>
      <c r="B563" s="12" t="s">
        <v>581</v>
      </c>
      <c r="C563" s="10">
        <f>+'JUNIO ORDINARIO'!O563</f>
        <v>980799.57000000007</v>
      </c>
      <c r="D563" s="10">
        <f>+'1ER AJUST. CUATRIMESTRAL'!F563</f>
        <v>183275.47000000003</v>
      </c>
      <c r="E563" s="11">
        <f t="shared" si="8"/>
        <v>1164075.04</v>
      </c>
    </row>
    <row r="564" spans="1:5" x14ac:dyDescent="0.2">
      <c r="A564" s="8">
        <v>561</v>
      </c>
      <c r="B564" s="12" t="s">
        <v>582</v>
      </c>
      <c r="C564" s="10">
        <f>+'JUNIO ORDINARIO'!O564</f>
        <v>787529.75</v>
      </c>
      <c r="D564" s="10">
        <f>+'1ER AJUST. CUATRIMESTRAL'!F564</f>
        <v>139892.32</v>
      </c>
      <c r="E564" s="11">
        <f t="shared" si="8"/>
        <v>927422.07000000007</v>
      </c>
    </row>
    <row r="565" spans="1:5" x14ac:dyDescent="0.2">
      <c r="A565" s="8">
        <v>562</v>
      </c>
      <c r="B565" s="12" t="s">
        <v>583</v>
      </c>
      <c r="C565" s="10">
        <f>+'JUNIO ORDINARIO'!O565</f>
        <v>336623.28000000009</v>
      </c>
      <c r="D565" s="10">
        <f>+'1ER AJUST. CUATRIMESTRAL'!F565</f>
        <v>58331.11</v>
      </c>
      <c r="E565" s="11">
        <f t="shared" si="8"/>
        <v>394954.39000000007</v>
      </c>
    </row>
    <row r="566" spans="1:5" x14ac:dyDescent="0.2">
      <c r="A566" s="8">
        <v>563</v>
      </c>
      <c r="B566" s="12" t="s">
        <v>584</v>
      </c>
      <c r="C566" s="10">
        <f>+'JUNIO ORDINARIO'!O566</f>
        <v>210245.56999999998</v>
      </c>
      <c r="D566" s="10">
        <f>+'1ER AJUST. CUATRIMESTRAL'!F566</f>
        <v>12910.31</v>
      </c>
      <c r="E566" s="11">
        <f t="shared" si="8"/>
        <v>223155.87999999998</v>
      </c>
    </row>
    <row r="567" spans="1:5" x14ac:dyDescent="0.2">
      <c r="A567" s="8">
        <v>564</v>
      </c>
      <c r="B567" s="12" t="s">
        <v>585</v>
      </c>
      <c r="C567" s="10">
        <f>+'JUNIO ORDINARIO'!O567</f>
        <v>296320.93999999994</v>
      </c>
      <c r="D567" s="10">
        <f>+'1ER AJUST. CUATRIMESTRAL'!F567</f>
        <v>44394.549999999996</v>
      </c>
      <c r="E567" s="11">
        <f t="shared" si="8"/>
        <v>340715.48999999993</v>
      </c>
    </row>
    <row r="568" spans="1:5" x14ac:dyDescent="0.2">
      <c r="A568" s="8">
        <v>565</v>
      </c>
      <c r="B568" s="12" t="s">
        <v>586</v>
      </c>
      <c r="C568" s="10">
        <f>+'JUNIO ORDINARIO'!O568</f>
        <v>6092580.1100000003</v>
      </c>
      <c r="D568" s="10">
        <f>+'1ER AJUST. CUATRIMESTRAL'!F568</f>
        <v>1546432.7200000002</v>
      </c>
      <c r="E568" s="11">
        <f t="shared" si="8"/>
        <v>7639012.8300000001</v>
      </c>
    </row>
    <row r="569" spans="1:5" x14ac:dyDescent="0.2">
      <c r="A569" s="8">
        <v>566</v>
      </c>
      <c r="B569" s="12" t="s">
        <v>587</v>
      </c>
      <c r="C569" s="10">
        <f>+'JUNIO ORDINARIO'!O569</f>
        <v>520924.19</v>
      </c>
      <c r="D569" s="10">
        <f>+'1ER AJUST. CUATRIMESTRAL'!F569</f>
        <v>120421.81000000001</v>
      </c>
      <c r="E569" s="11">
        <f t="shared" si="8"/>
        <v>641346</v>
      </c>
    </row>
    <row r="570" spans="1:5" x14ac:dyDescent="0.2">
      <c r="A570" s="8">
        <v>567</v>
      </c>
      <c r="B570" s="12" t="s">
        <v>588</v>
      </c>
      <c r="C570" s="10">
        <f>+'JUNIO ORDINARIO'!O570</f>
        <v>377987.19999999995</v>
      </c>
      <c r="D570" s="10">
        <f>+'1ER AJUST. CUATRIMESTRAL'!F570</f>
        <v>35019.230000000003</v>
      </c>
      <c r="E570" s="11">
        <f t="shared" si="8"/>
        <v>413006.42999999993</v>
      </c>
    </row>
    <row r="571" spans="1:5" x14ac:dyDescent="0.2">
      <c r="A571" s="8">
        <v>568</v>
      </c>
      <c r="B571" s="12" t="s">
        <v>589</v>
      </c>
      <c r="C571" s="10">
        <f>+'JUNIO ORDINARIO'!O571</f>
        <v>269454.5</v>
      </c>
      <c r="D571" s="10">
        <f>+'1ER AJUST. CUATRIMESTRAL'!F571</f>
        <v>31914.68</v>
      </c>
      <c r="E571" s="11">
        <f t="shared" si="8"/>
        <v>301369.18</v>
      </c>
    </row>
    <row r="572" spans="1:5" x14ac:dyDescent="0.2">
      <c r="A572" s="8">
        <v>569</v>
      </c>
      <c r="B572" s="12" t="s">
        <v>590</v>
      </c>
      <c r="C572" s="10">
        <f>+'JUNIO ORDINARIO'!O572</f>
        <v>278397.75999999995</v>
      </c>
      <c r="D572" s="10">
        <f>+'1ER AJUST. CUATRIMESTRAL'!F572</f>
        <v>40774.28</v>
      </c>
      <c r="E572" s="11">
        <f t="shared" si="8"/>
        <v>319172.03999999992</v>
      </c>
    </row>
    <row r="573" spans="1:5" x14ac:dyDescent="0.2">
      <c r="A573" s="8">
        <v>570</v>
      </c>
      <c r="B573" s="12" t="s">
        <v>591</v>
      </c>
      <c r="C573" s="10">
        <f>+'JUNIO ORDINARIO'!O573</f>
        <v>3358789.2800000007</v>
      </c>
      <c r="D573" s="10">
        <f>+'1ER AJUST. CUATRIMESTRAL'!F573</f>
        <v>766235.81</v>
      </c>
      <c r="E573" s="11">
        <f t="shared" si="8"/>
        <v>4125025.0900000008</v>
      </c>
    </row>
    <row r="574" spans="1:5" x14ac:dyDescent="0.2">
      <c r="A574" s="40" t="s">
        <v>13</v>
      </c>
      <c r="B574" s="40"/>
      <c r="C574" s="11">
        <f>SUM(C4:C573)</f>
        <v>743712157.36000061</v>
      </c>
      <c r="D574" s="11">
        <f t="shared" ref="D574:E574" si="9">SUM(D4:D573)</f>
        <v>139765162.58999997</v>
      </c>
      <c r="E574" s="11">
        <f t="shared" si="9"/>
        <v>883477319.95000005</v>
      </c>
    </row>
  </sheetData>
  <mergeCells count="3">
    <mergeCell ref="A1:E1"/>
    <mergeCell ref="A2:E2"/>
    <mergeCell ref="A574:B574"/>
  </mergeCells>
  <pageMargins left="0.70866141732283472" right="0.70866141732283472" top="0.74803149606299213" bottom="0.74803149606299213" header="0.31496062992125984" footer="0.31496062992125984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JUNIO CON AJUSTE</vt:lpstr>
      <vt:lpstr>JUNIO ORDINARIO</vt:lpstr>
      <vt:lpstr>1ER AJUST. CUATRIMESTRAL</vt:lpstr>
      <vt:lpstr>TOTAL PAGADO</vt:lpstr>
      <vt:lpstr>'1ER AJUST. CUATRIMESTRAL'!Títulos_a_imprimir</vt:lpstr>
      <vt:lpstr>'JUNIO CON AJUSTE'!Títulos_a_imprimir</vt:lpstr>
      <vt:lpstr>'JUNIO ORDINARIO'!Títulos_a_imprimir</vt:lpstr>
      <vt:lpstr>'TOTAL PAGADO'!Títulos_a_imprimir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Hugo</dc:creator>
  <cp:keywords/>
  <dc:description/>
  <cp:lastModifiedBy>soledad canseco</cp:lastModifiedBy>
  <cp:revision/>
  <cp:lastPrinted>2026-07-06T16:17:16Z</cp:lastPrinted>
  <dcterms:created xsi:type="dcterms:W3CDTF">2020-01-06T15:53:09Z</dcterms:created>
  <dcterms:modified xsi:type="dcterms:W3CDTF">2026-07-06T16:17:19Z</dcterms:modified>
  <cp:category/>
  <cp:contentStatus/>
</cp:coreProperties>
</file>